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<sst xmlns="http://schemas.openxmlformats.org/spreadsheetml/2006/main" count="41" uniqueCount="40">
  <si>
    <t>和田市2021年第二批自治区衔接补助资金项目计划表</t>
  </si>
  <si>
    <t>单位：万元</t>
  </si>
  <si>
    <t>序号</t>
  </si>
  <si>
    <t>项目库编号</t>
  </si>
  <si>
    <t>项目名称</t>
  </si>
  <si>
    <t>建设内容</t>
  </si>
  <si>
    <t>项目类别</t>
  </si>
  <si>
    <t>建设性质</t>
  </si>
  <si>
    <t>建设地点</t>
  </si>
  <si>
    <t xml:space="preserve">建设期
</t>
  </si>
  <si>
    <t>计量单位</t>
  </si>
  <si>
    <t>补助标准</t>
  </si>
  <si>
    <t>总投资</t>
  </si>
  <si>
    <t>资金筹措</t>
  </si>
  <si>
    <t>政府投资资金安排情况</t>
  </si>
  <si>
    <t>受益情况</t>
  </si>
  <si>
    <t>绩效目标</t>
  </si>
  <si>
    <t>项目建设单位</t>
  </si>
  <si>
    <t>项目责任人</t>
  </si>
  <si>
    <t>牵头县领导</t>
  </si>
  <si>
    <t>备
注</t>
  </si>
  <si>
    <t>合计</t>
  </si>
  <si>
    <t>2021年政府投资资金</t>
  </si>
  <si>
    <t>企业投资资金</t>
  </si>
  <si>
    <t>已安排资金</t>
  </si>
  <si>
    <t>本次计划安排资金</t>
  </si>
  <si>
    <t>未安排资金</t>
  </si>
  <si>
    <t>总户数</t>
  </si>
  <si>
    <t>HTS-2021-124</t>
  </si>
  <si>
    <t>和田市肉鸡养殖基地建设项目</t>
  </si>
  <si>
    <t>新建鸡养殖场1个，主要包括新建鸡舍48座（每座1647.85平方米），有机肥加工车间8230.06平方米，管理用房1467.8平方米，药品室116.56平方米，值班室、消毒室共90.72平方米，淋浴室58.12平方米，附属用房450.56平方米，厕所92.26平方米，消毒池4座，空气能基础2座，铁艺大门6座，以及水、电、路、围墙、硬化地坪等附属配套设施；购置500立方米成品水箱2个，10组100立方米成品玻璃钢化粪池，鸡笼养殖设备，800kva变压器4台，柴油发电机2台，空气能设备2台，污水处理设施设备2套等。</t>
  </si>
  <si>
    <t>畜牧</t>
  </si>
  <si>
    <t>新建</t>
  </si>
  <si>
    <t>吉亚乡团结新村</t>
  </si>
  <si>
    <t>2021-2021</t>
  </si>
  <si>
    <t>座</t>
  </si>
  <si>
    <t>按照政府投资审定价的8%向政府核算综合收益。</t>
  </si>
  <si>
    <t>农业农村局</t>
  </si>
  <si>
    <t>丁培进</t>
  </si>
  <si>
    <t>冶永福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</si>
</sst>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8"/>
      <name val="宋体"/>
      <charset val="134"/>
    </font>
    <font>
      <b/>
      <sz val="4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13" borderId="1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8" borderId="19" applyNumberFormat="0" applyFont="0" applyAlignment="0" applyProtection="0">
      <alignment vertical="center"/>
    </xf>
    <xf numFmtId="0" fontId="7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protection locked="0"/>
    </xf>
    <xf numFmtId="0" fontId="5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>
      <protection locked="0"/>
    </xf>
    <xf numFmtId="0" fontId="13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7" borderId="18" applyNumberFormat="0" applyAlignment="0" applyProtection="0">
      <alignment vertical="center"/>
    </xf>
    <xf numFmtId="0" fontId="17" fillId="17" borderId="14" applyNumberFormat="0" applyAlignment="0" applyProtection="0">
      <alignment vertical="center"/>
    </xf>
    <xf numFmtId="0" fontId="12" fillId="7" borderId="12" applyNumberFormat="0" applyAlignment="0" applyProtection="0">
      <alignment vertical="center"/>
    </xf>
    <xf numFmtId="0" fontId="7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0" fillId="0" borderId="0">
      <protection locked="0"/>
    </xf>
    <xf numFmtId="0" fontId="26" fillId="32" borderId="0" applyNumberFormat="0" applyBorder="0" applyAlignment="0" applyProtection="0">
      <alignment vertical="center"/>
    </xf>
    <xf numFmtId="0" fontId="7" fillId="0" borderId="0">
      <protection locked="0"/>
    </xf>
    <xf numFmtId="0" fontId="14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>
      <protection locked="0"/>
    </xf>
    <xf numFmtId="0" fontId="7" fillId="0" borderId="0">
      <alignment vertical="center"/>
    </xf>
    <xf numFmtId="0" fontId="7" fillId="0" borderId="0">
      <protection locked="0"/>
    </xf>
    <xf numFmtId="0" fontId="20" fillId="0" borderId="0">
      <protection locked="0"/>
    </xf>
    <xf numFmtId="0" fontId="7" fillId="0" borderId="0">
      <protection locked="0"/>
    </xf>
    <xf numFmtId="0" fontId="27" fillId="0" borderId="0"/>
    <xf numFmtId="0" fontId="0" fillId="0" borderId="0"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常规 2 9 4" xfId="20"/>
    <cellStyle name="解释性文本" xfId="21" builtinId="53"/>
    <cellStyle name="标题 1" xfId="22" builtinId="16"/>
    <cellStyle name="常规 4 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13 5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0 2 2 2 2 2 2" xfId="36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0 7 2" xfId="60"/>
    <cellStyle name="常规 2" xfId="61"/>
    <cellStyle name="常规 2 11 2" xfId="62"/>
    <cellStyle name="常规 2 3 3 2" xfId="63"/>
    <cellStyle name="常规 2 17" xfId="64"/>
    <cellStyle name="常规 3" xfId="65"/>
    <cellStyle name="常规 5 8" xfId="66"/>
    <cellStyle name="常规 51" xfId="67"/>
    <cellStyle name="常规 52" xfId="68"/>
    <cellStyle name="常规 53" xfId="69"/>
    <cellStyle name="常规 7" xfId="70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tabSelected="1" zoomScale="60" zoomScaleNormal="60" workbookViewId="0">
      <selection activeCell="D16" sqref="D16"/>
    </sheetView>
  </sheetViews>
  <sheetFormatPr defaultColWidth="9" defaultRowHeight="14.25" outlineLevelRow="6"/>
  <cols>
    <col min="1" max="2" width="9" style="3"/>
    <col min="3" max="3" width="22.2916666666667" style="3" customWidth="1"/>
    <col min="4" max="4" width="95.375" style="4" customWidth="1"/>
    <col min="5" max="6" width="9" style="3"/>
    <col min="7" max="7" width="22.9166666666667" style="3" customWidth="1"/>
    <col min="8" max="8" width="8.75" style="3" customWidth="1"/>
    <col min="9" max="9" width="9" style="3"/>
    <col min="10" max="11" width="15.375" style="3"/>
    <col min="12" max="14" width="18.125" style="3" customWidth="1"/>
    <col min="15" max="15" width="23.3333333333333" style="3" customWidth="1"/>
    <col min="16" max="16" width="20" style="3" customWidth="1"/>
    <col min="17" max="17" width="13.375" style="3" customWidth="1"/>
    <col min="18" max="18" width="23.5416666666667" style="3" customWidth="1"/>
    <col min="19" max="22" width="9" style="3"/>
    <col min="23" max="16384" width="9" style="2"/>
  </cols>
  <sheetData>
    <row r="1" ht="98" customHeight="1" spans="1:22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36" customHeight="1" spans="20:22">
      <c r="T2" s="18" t="s">
        <v>1</v>
      </c>
      <c r="U2" s="19"/>
      <c r="V2" s="19"/>
    </row>
    <row r="3" s="1" customFormat="1" ht="36" customHeight="1" spans="1:2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4" t="s">
        <v>13</v>
      </c>
      <c r="M3" s="15"/>
      <c r="N3" s="15" t="s">
        <v>14</v>
      </c>
      <c r="O3" s="15"/>
      <c r="P3" s="15"/>
      <c r="Q3" s="14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</row>
    <row r="4" s="1" customFormat="1" ht="43" customHeight="1" spans="1:22">
      <c r="A4" s="8"/>
      <c r="B4" s="8"/>
      <c r="C4" s="8"/>
      <c r="D4" s="8"/>
      <c r="E4" s="8"/>
      <c r="F4" s="8"/>
      <c r="G4" s="8"/>
      <c r="H4" s="8"/>
      <c r="I4" s="8"/>
      <c r="J4" s="8"/>
      <c r="K4" s="8" t="s">
        <v>21</v>
      </c>
      <c r="L4" s="16"/>
      <c r="M4" s="17"/>
      <c r="N4" s="17"/>
      <c r="O4" s="17"/>
      <c r="P4" s="17"/>
      <c r="Q4" s="16"/>
      <c r="R4" s="8"/>
      <c r="S4" s="8"/>
      <c r="T4" s="8"/>
      <c r="U4" s="8"/>
      <c r="V4" s="8"/>
    </row>
    <row r="5" s="1" customFormat="1" ht="121" customHeight="1" spans="1:2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3" t="s">
        <v>22</v>
      </c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9"/>
      <c r="S5" s="9"/>
      <c r="T5" s="9"/>
      <c r="U5" s="9"/>
      <c r="V5" s="9"/>
    </row>
    <row r="6" s="1" customFormat="1" ht="68" customHeight="1" spans="1:22">
      <c r="A6" s="10" t="s">
        <v>21</v>
      </c>
      <c r="B6" s="11"/>
      <c r="C6" s="11"/>
      <c r="D6" s="12"/>
      <c r="E6" s="13"/>
      <c r="F6" s="13"/>
      <c r="G6" s="13"/>
      <c r="H6" s="13"/>
      <c r="I6" s="13"/>
      <c r="J6" s="13"/>
      <c r="K6" s="13">
        <f t="shared" ref="K6:P6" si="0">SUM(K7:K7)</f>
        <v>17400</v>
      </c>
      <c r="L6" s="13">
        <f t="shared" si="0"/>
        <v>17400</v>
      </c>
      <c r="M6" s="13">
        <f t="shared" si="0"/>
        <v>0</v>
      </c>
      <c r="N6" s="13">
        <f t="shared" si="0"/>
        <v>9542.99309</v>
      </c>
      <c r="O6" s="13">
        <f t="shared" si="0"/>
        <v>606</v>
      </c>
      <c r="P6" s="13">
        <f t="shared" si="0"/>
        <v>7251.00691</v>
      </c>
      <c r="Q6" s="13"/>
      <c r="R6" s="13"/>
      <c r="S6" s="13"/>
      <c r="T6" s="13"/>
      <c r="U6" s="13"/>
      <c r="V6" s="13"/>
    </row>
    <row r="7" s="2" customFormat="1" ht="278" customHeight="1" spans="1:22">
      <c r="A7" s="13">
        <v>1</v>
      </c>
      <c r="B7" s="13" t="s">
        <v>28</v>
      </c>
      <c r="C7" s="13" t="s">
        <v>29</v>
      </c>
      <c r="D7" s="13" t="s">
        <v>30</v>
      </c>
      <c r="E7" s="13" t="s">
        <v>31</v>
      </c>
      <c r="F7" s="13" t="s">
        <v>32</v>
      </c>
      <c r="G7" s="13" t="s">
        <v>33</v>
      </c>
      <c r="H7" s="13" t="s">
        <v>34</v>
      </c>
      <c r="I7" s="13" t="s">
        <v>35</v>
      </c>
      <c r="J7" s="13"/>
      <c r="K7" s="13">
        <v>17400</v>
      </c>
      <c r="L7" s="13">
        <v>17400</v>
      </c>
      <c r="M7" s="13">
        <v>0</v>
      </c>
      <c r="N7" s="13">
        <v>9542.99309</v>
      </c>
      <c r="O7" s="13">
        <v>606</v>
      </c>
      <c r="P7" s="13">
        <f>L7-N7-O7</f>
        <v>7251.00691</v>
      </c>
      <c r="Q7" s="13">
        <v>619</v>
      </c>
      <c r="R7" s="13" t="s">
        <v>36</v>
      </c>
      <c r="S7" s="13" t="s">
        <v>37</v>
      </c>
      <c r="T7" s="13" t="s">
        <v>38</v>
      </c>
      <c r="U7" s="13" t="s">
        <v>39</v>
      </c>
      <c r="V7" s="13"/>
    </row>
  </sheetData>
  <mergeCells count="22">
    <mergeCell ref="A1:V1"/>
    <mergeCell ref="T2:V2"/>
    <mergeCell ref="A6:D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Q3:Q4"/>
    <mergeCell ref="R3:R5"/>
    <mergeCell ref="S3:S5"/>
    <mergeCell ref="T3:T5"/>
    <mergeCell ref="U3:U5"/>
    <mergeCell ref="V3:V5"/>
    <mergeCell ref="L3:M4"/>
    <mergeCell ref="N3:P4"/>
  </mergeCells>
  <pageMargins left="0.357638888888889" right="0.357638888888889" top="0.60625" bottom="0.409027777777778" header="0.5" footer="0.5"/>
  <pageSetup paperSize="8" scale="4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张青</dc:creator>
  <cp:lastModifiedBy>Administrator</cp:lastModifiedBy>
  <dcterms:created xsi:type="dcterms:W3CDTF">2019-11-01T14:42:00Z</dcterms:created>
  <dcterms:modified xsi:type="dcterms:W3CDTF">2021-12-23T09:26:42Z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DBCB00403DC5414FADC5C6B2BB26285A</vt:lpwstr>
  </property>
</Properties>
</file>