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5" r:id="rId1"/>
  </sheets>
  <definedNames>
    <definedName name="_xlnm.Print_Titles" localSheetId="0">Sheet1!$3:$5</definedName>
  </definedNames>
  <calcPr calcId="144525"/>
</workbook>
</file>

<file path=xl/sharedStrings.xml><?xml version="1.0" encoding="utf-8"?>
<sst xmlns="http://schemas.openxmlformats.org/spreadsheetml/2006/main" count="122" uniqueCount="81">
  <si>
    <t>2017至2020年区内协作结余资金项目计划表</t>
  </si>
  <si>
    <t>单位：万元</t>
  </si>
  <si>
    <t>序号</t>
  </si>
  <si>
    <t>项目库编号</t>
  </si>
  <si>
    <t>项目名称</t>
  </si>
  <si>
    <t>建设内容</t>
  </si>
  <si>
    <t>项目类别</t>
  </si>
  <si>
    <t>建设性质</t>
  </si>
  <si>
    <t>建设地点</t>
  </si>
  <si>
    <t xml:space="preserve">建设期
</t>
  </si>
  <si>
    <t>计量单位</t>
  </si>
  <si>
    <t>补助标准</t>
  </si>
  <si>
    <t>总投资</t>
  </si>
  <si>
    <t>2021资金安排情况</t>
  </si>
  <si>
    <t>受益情况</t>
  </si>
  <si>
    <t>绩效目标</t>
  </si>
  <si>
    <t>项目建设单位</t>
  </si>
  <si>
    <t>项目责任人</t>
  </si>
  <si>
    <t>牵头县领导</t>
  </si>
  <si>
    <t>备
注</t>
  </si>
  <si>
    <t>合计</t>
  </si>
  <si>
    <t>受益对象（户）</t>
  </si>
  <si>
    <t>区内协作结余资金</t>
  </si>
  <si>
    <t>未安排资金</t>
  </si>
  <si>
    <t>总户数</t>
  </si>
  <si>
    <t>其中建档立卡系统户数</t>
  </si>
  <si>
    <t>HTS-2021-87</t>
  </si>
  <si>
    <t>和田市伊里其乡大马士革玫瑰特色种植项目</t>
  </si>
  <si>
    <t>新种植三年苗龄本地大马士革玫瑰500亩（亚普拉克村190亩，依盖尔其村97亩，阿克铁热克村75亩，苏开墩村23亩，阿热坎特村115亩），主要是包括：一是购置种苗22.5万株（每亩450株），需资金135万元；二是购置肥料（磷酸二铵12.5吨、硫酸钾5吨），需资金5.25万元；三是购置农家肥1000吨，需资金30万元；四是土地平整及其他费用6万元；共需要资金176.25万元。</t>
  </si>
  <si>
    <t>农业</t>
  </si>
  <si>
    <t>新建</t>
  </si>
  <si>
    <t>伊里其乡亚普拉克村、阿克铁热克村、依盖尔其村、阿热坎特村、苏开墩村</t>
  </si>
  <si>
    <t>2021-2021</t>
  </si>
  <si>
    <t>亩</t>
  </si>
  <si>
    <t>发展特色玫瑰花种植，促进乡村产业发展</t>
  </si>
  <si>
    <t>农业农村局</t>
  </si>
  <si>
    <t>丁培进</t>
  </si>
  <si>
    <t>哈力木拉提·亚尔买买提</t>
  </si>
  <si>
    <t>HTS-2021-88</t>
  </si>
  <si>
    <t>和田市阿克恰勒乡农资购置补贴项目</t>
  </si>
  <si>
    <t>为鼓励农户种植积极性，对农户购置的5000亩甜瓜种植农资进行补贴（政府补贴50%，农户自筹50%），其中：肖尔巴格村348亩、曙光村120亩、其格勒克村1540亩、其拉力克村816亩、托甫恰村478亩、阿克塔什村245亩、阿曲村255亩、苏克墩村1198亩。补贴范围主要包括高效复合肥50kg/亩，需250吨，3600元/吨，需资金90万元；圣爵17号种子0.05kg/亩，需250公斤，8000元/公斤，需资金200万元；薄膜4kg/亩，需20吨，13.5元/公斤，需资金27万元；磷酸二氢钾1.5kg/亩，需7.5吨，100g/袋/45元，需资金337.5万元；芸苔素0.2kg/亩，需1吨，100g/瓶/36元，需资金36万元；普力克0.1kg/亩，需500公斤，100g/瓶/25元，需资金12.5万元；溴菌清0.1kg/亩，需500公斤，100g/瓶/30元，需资金15万元；甲基硫菌灵0.2kg/亩，需1吨，200g/瓶/12.5元需资金6.25万元；安碧解0.1kg/亩，需500公斤，100g/瓶/32元，需资金16万元；乙蒜素0.05kg/亩，需250公斤，10g/袋/5元，需资金12.5万元。</t>
  </si>
  <si>
    <t>阿克恰勒乡肖尔巴格村、曙光村、其格勒克村、其拉力克村、托甫恰村、阿克塔什村、阿曲村、苏克墩村</t>
  </si>
  <si>
    <t>调动农户种植积极性，实现甜瓜产业增收</t>
  </si>
  <si>
    <t>HTS-2021-90</t>
  </si>
  <si>
    <t>和田市拉斯奎镇农资购置补助项目</t>
  </si>
  <si>
    <t>为提高水稻种植品质，增加亩产，对拉斯奎镇种植的4412.46亩水稻实施农资购置补贴，需资金197.332万元（该资金为政府补助部分，剩余资金由农户自筹）。补贴范围包括种子、农药、化肥等。其中：阿热果勒村67.6亩、库勒来克村658.5亩、托万库勒来克2304.4亩、博斯坦阿勒迪村945.5亩、其盖布隆村138.16亩、托万其盖布隆村298.3亩。</t>
  </si>
  <si>
    <t>拉斯奎镇阿热果勒村、库勒来克村、托万库勒来克、博斯坦阿勒迪村、其盖布隆村、托万其盖布隆村</t>
  </si>
  <si>
    <t>调动农户对水稻种植积极性，实现水稻产业增收</t>
  </si>
  <si>
    <t>HTS-2021-93</t>
  </si>
  <si>
    <t>和田市核桃病虫害防治项目</t>
  </si>
  <si>
    <t>对和田市3个乡镇种植的24000亩核桃进行病虫害防治，主要包括：购买24%虫酰胺悬浮剂（0.2公斤/亩），25%甲维·灭幼脲悬浮剂（0.3公斤/亩），5.3%联苯·甲维盐微乳剂（0.15公斤/亩），共需资金216.48万元。其中：吉亚乡塔吾阿孜村300亩、苏亚玉吉买勒克村200亩、欧吞其尧勒村855亩、阔恰村625亩、苏亚兰干村752亩、巴什兰干村765亩、库木巴格村1185亩、艾里玛塔木村350亩、吉勒尕艾日克村587亩、库塔孜买里村620亩、阿克买里村1350亩、夏克买里村760亩、阿孜乃巴扎村600亩、铁热克勒克村448亩、克尔帕买里村668亩、艾德莱斯村815亩、喀勒塔吐格曼村724亩、亚吐格曼村787亩、巴什吐格曼村778亩；玉龙喀什镇巴什米克拉村700亩、纳格热其村880亩、巴什依格孜艾日克村750亩、阿勒提来村700亩、达瓦巴扎村550亩、阿克其格村800亩、英阿瓦提村450亩、兰干村620亩、克热格艾日克村600亩、阿鲁博依村550亩、阿亚克依格孜艾日克村500亩、依盖其村450亩、阿亚克米克拉村550亩、永巴扎730亩、库提其村750亩、提尼齐力克村400亩；伊里其乡纳瓦格村150亩、托万阿热勒村200亩、阿热肖拉克村150亩、阿热肖拉克社区100亩、依盖尔其村250亩。</t>
  </si>
  <si>
    <t>林业</t>
  </si>
  <si>
    <t>吉亚乡塔吾阿孜村、苏亚玉吉买勒克村、欧吞其尧勒村、阔恰村、苏亚兰干村、巴什兰干村、库木巴格村、艾里玛塔木村、吉勒尕艾日克村、库塔孜买里村、阿克买里村、夏克买里村、阿孜乃巴扎村、铁热克勒克村、克尔帕买里村、艾德莱斯村、喀勒塔吐格曼村、亚吐格曼村、巴什吐格曼村；玉龙喀什镇巴什米克拉村、纳格热其村、巴什依格孜艾日克村、阿勒提来村、达瓦巴扎村、阿克其格村、英阿瓦提村、兰干村，克热格艾日克村、阿鲁博依村、阿亚克依格孜艾日克村、依盖其村、阿亚克米克拉村、永巴扎村、库提其村、提尼齐力克村；伊里其乡纳瓦格村、托万阿热勒村、阿热肖拉克村、阿热肖拉克社区、依盖尔其村</t>
  </si>
  <si>
    <t>减少病虫害危害，保障核桃稳产增收</t>
  </si>
  <si>
    <t>林草局</t>
  </si>
  <si>
    <t>谢建民</t>
  </si>
  <si>
    <t>HTS-2021-96</t>
  </si>
  <si>
    <t>和田市伊里其乡新品种紫枝玫瑰种植项目</t>
  </si>
  <si>
    <t>种植三年苗龄紫枝玫瑰400亩（阿克铁热克村210亩、依盖尔其村190亩），主要是包括：一是购置种苗18万株（每亩450株），需资金108万元；二是购置肥料（磷酸二铵10吨、硫酸钾4吨），需资金4.2万元；三是购置农家肥800吨，需资金24万元；四是土地平整及其他费用4.8万元；共需要资金141万元。</t>
  </si>
  <si>
    <t>伊里其乡阿克铁热克村、依盖尔其村</t>
  </si>
  <si>
    <t>HTS-2021-110</t>
  </si>
  <si>
    <t>和田市肖尔巴格乡其迪尔村饲草料打包机设备购置项目</t>
  </si>
  <si>
    <t>为和田市肖尔巴格乡其迪尔村采购饲草料打包机一套30万元（含打包机25万，输送带一套5万），共计投入资金30万。</t>
  </si>
  <si>
    <t>肖尔巴格乡其迪尔村</t>
  </si>
  <si>
    <t>套</t>
  </si>
  <si>
    <t>发展饲草料加工，扩大经营规模</t>
  </si>
  <si>
    <t>HTS-2021-35</t>
  </si>
  <si>
    <t>和田市阿克恰勒乡垃圾中转站配套电力设施项目</t>
  </si>
  <si>
    <t>为2座垃圾中转站配套动力电设施，充分保障中转站正常运行。</t>
  </si>
  <si>
    <t>人居环境改善</t>
  </si>
  <si>
    <t>阿克恰勒乡阿曲村、托甫恰村</t>
  </si>
  <si>
    <t>完善配套设施，保障中转站正常运转</t>
  </si>
  <si>
    <t>住建局</t>
  </si>
  <si>
    <t>葛伟业</t>
  </si>
  <si>
    <t>罗光利</t>
  </si>
  <si>
    <t>HTS-2021-65</t>
  </si>
  <si>
    <t>和田市人居环境改善（购置抽粪车）项目</t>
  </si>
  <si>
    <t>购置抽粪车5辆。其中：吐沙拉镇克孜克代瓦扎村1辆、格来木村1辆；吉亚乡团结新村1辆、金叶村1辆、玉叶村1辆。</t>
  </si>
  <si>
    <t>吐沙拉镇克孜克代瓦扎村、格来木村；吉亚乡团结新村、金叶村、玉叶村</t>
  </si>
  <si>
    <t>辆</t>
  </si>
  <si>
    <t>改善人居环境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</si>
</sst>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b/>
      <sz val="18"/>
      <name val="宋体"/>
      <charset val="134"/>
    </font>
    <font>
      <b/>
      <sz val="36"/>
      <name val="宋体"/>
      <charset val="134"/>
    </font>
    <font>
      <b/>
      <sz val="14"/>
      <name val="宋体"/>
      <charset val="134"/>
    </font>
    <font>
      <sz val="16"/>
      <name val="宋体"/>
      <charset val="134"/>
    </font>
    <font>
      <b/>
      <sz val="10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0000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2" borderId="1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8" borderId="16" applyNumberFormat="0" applyFont="0" applyAlignment="0" applyProtection="0">
      <alignment vertical="center"/>
    </xf>
    <xf numFmtId="0" fontId="19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protection locked="0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0" fillId="0" borderId="0">
      <protection locked="0"/>
    </xf>
    <xf numFmtId="0" fontId="26" fillId="0" borderId="1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4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27" fillId="24" borderId="19" applyNumberFormat="0" applyAlignment="0" applyProtection="0">
      <alignment vertical="center"/>
    </xf>
    <xf numFmtId="0" fontId="1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0" fillId="0" borderId="0">
      <protection locked="0"/>
    </xf>
    <xf numFmtId="0" fontId="13" fillId="9" borderId="0" applyNumberFormat="0" applyBorder="0" applyAlignment="0" applyProtection="0">
      <alignment vertical="center"/>
    </xf>
    <xf numFmtId="0" fontId="19" fillId="0" borderId="0">
      <protection locked="0"/>
    </xf>
    <xf numFmtId="0" fontId="21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3" fillId="0" borderId="0">
      <protection locked="0"/>
    </xf>
    <xf numFmtId="0" fontId="28" fillId="0" borderId="0">
      <protection locked="0"/>
    </xf>
    <xf numFmtId="0" fontId="19" fillId="0" borderId="0">
      <protection locked="0"/>
    </xf>
    <xf numFmtId="0" fontId="19" fillId="0" borderId="0">
      <alignment vertical="center"/>
    </xf>
    <xf numFmtId="0" fontId="19" fillId="0" borderId="0">
      <protection locked="0"/>
    </xf>
    <xf numFmtId="0" fontId="29" fillId="0" borderId="0"/>
    <xf numFmtId="0" fontId="0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9 4" xfId="19"/>
    <cellStyle name="常规 12" xfId="20"/>
    <cellStyle name="解释性文本" xfId="21" builtinId="53"/>
    <cellStyle name="标题 1" xfId="22" builtinId="16"/>
    <cellStyle name="常规 4 10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常规 13 5" xfId="31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10 2 2 2 2 2 2" xfId="36"/>
    <cellStyle name="好" xfId="37" builtinId="26"/>
    <cellStyle name="常规 2 9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常规 10" xfId="57"/>
    <cellStyle name="40% - 强调文字颜色 6" xfId="58" builtinId="51"/>
    <cellStyle name="60% - 强调文字颜色 6" xfId="59" builtinId="52"/>
    <cellStyle name="常规 10 7 2" xfId="60"/>
    <cellStyle name="常规 2 3 3 2" xfId="61"/>
    <cellStyle name="常规 2 11 2" xfId="62"/>
    <cellStyle name="常规 2" xfId="63"/>
    <cellStyle name="常规 2 17" xfId="64"/>
    <cellStyle name="常规 3" xfId="65"/>
    <cellStyle name="常规 5 8" xfId="66"/>
    <cellStyle name="常规 51" xfId="67"/>
    <cellStyle name="常规 52" xfId="68"/>
    <cellStyle name="常规 53" xfId="69"/>
    <cellStyle name="常规 7" xfId="70"/>
  </cellStyles>
  <tableStyles count="0" defaultTableStyle="TableStyleMedium9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5"/>
  <sheetViews>
    <sheetView tabSelected="1" zoomScale="60" zoomScaleNormal="60" workbookViewId="0">
      <selection activeCell="W7" sqref="W7"/>
    </sheetView>
  </sheetViews>
  <sheetFormatPr defaultColWidth="9" defaultRowHeight="14.25"/>
  <cols>
    <col min="1" max="2" width="9" style="2"/>
    <col min="3" max="3" width="22.2916666666667" style="2" customWidth="1"/>
    <col min="4" max="4" width="95.375" style="3" customWidth="1"/>
    <col min="5" max="6" width="9" style="2"/>
    <col min="7" max="7" width="22.9166666666667" style="2" customWidth="1"/>
    <col min="8" max="8" width="8.75" style="2" customWidth="1"/>
    <col min="9" max="9" width="9" style="2"/>
    <col min="10" max="11" width="15.375" style="2"/>
    <col min="12" max="12" width="18.125" style="2" customWidth="1"/>
    <col min="13" max="13" width="20" style="2" customWidth="1"/>
    <col min="14" max="14" width="13.375" style="2" customWidth="1"/>
    <col min="15" max="15" width="13" style="2" customWidth="1"/>
    <col min="16" max="16" width="14.75" style="2" customWidth="1"/>
    <col min="17" max="20" width="9" style="2"/>
    <col min="21" max="16384" width="9" style="4"/>
  </cols>
  <sheetData>
    <row r="1" ht="78" customHeight="1" spans="1:20">
      <c r="A1" s="5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ht="40" customHeight="1" spans="18:20">
      <c r="R2" s="23" t="s">
        <v>1</v>
      </c>
      <c r="S2" s="24"/>
      <c r="T2" s="24"/>
    </row>
    <row r="3" s="1" customFormat="1" ht="22.5" spans="1:2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19" t="s">
        <v>13</v>
      </c>
      <c r="M3" s="20"/>
      <c r="N3" s="10" t="s">
        <v>14</v>
      </c>
      <c r="O3" s="12"/>
      <c r="P3" s="7" t="s">
        <v>15</v>
      </c>
      <c r="Q3" s="7" t="s">
        <v>16</v>
      </c>
      <c r="R3" s="7" t="s">
        <v>17</v>
      </c>
      <c r="S3" s="7" t="s">
        <v>18</v>
      </c>
      <c r="T3" s="7" t="s">
        <v>19</v>
      </c>
    </row>
    <row r="4" s="1" customFormat="1" ht="22.5" spans="1:20">
      <c r="A4" s="8"/>
      <c r="B4" s="8"/>
      <c r="C4" s="8"/>
      <c r="D4" s="8"/>
      <c r="E4" s="8"/>
      <c r="F4" s="8"/>
      <c r="G4" s="8"/>
      <c r="H4" s="8"/>
      <c r="I4" s="8"/>
      <c r="J4" s="8"/>
      <c r="K4" s="8" t="s">
        <v>20</v>
      </c>
      <c r="L4" s="21"/>
      <c r="M4" s="22"/>
      <c r="N4" s="10" t="s">
        <v>21</v>
      </c>
      <c r="O4" s="12"/>
      <c r="P4" s="8"/>
      <c r="Q4" s="8"/>
      <c r="R4" s="8"/>
      <c r="S4" s="8"/>
      <c r="T4" s="8"/>
    </row>
    <row r="5" s="1" customFormat="1" ht="93" customHeight="1" spans="1:20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13" t="s">
        <v>22</v>
      </c>
      <c r="M5" s="13" t="s">
        <v>23</v>
      </c>
      <c r="N5" s="13" t="s">
        <v>24</v>
      </c>
      <c r="O5" s="13" t="s">
        <v>25</v>
      </c>
      <c r="P5" s="9"/>
      <c r="Q5" s="9"/>
      <c r="R5" s="9"/>
      <c r="S5" s="9"/>
      <c r="T5" s="9"/>
    </row>
    <row r="6" s="1" customFormat="1" ht="48" customHeight="1" spans="1:20">
      <c r="A6" s="10" t="s">
        <v>20</v>
      </c>
      <c r="B6" s="11"/>
      <c r="C6" s="11"/>
      <c r="D6" s="12"/>
      <c r="E6" s="13"/>
      <c r="F6" s="13"/>
      <c r="G6" s="13"/>
      <c r="H6" s="13"/>
      <c r="I6" s="13"/>
      <c r="J6" s="13"/>
      <c r="K6" s="13">
        <f>SUM(K7:K15)</f>
        <v>1347.437</v>
      </c>
      <c r="L6" s="13">
        <f>SUM(L7:L15)</f>
        <v>928.978368</v>
      </c>
      <c r="M6" s="13">
        <f>SUM(M7:M15)</f>
        <v>418.458632</v>
      </c>
      <c r="N6" s="13"/>
      <c r="O6" s="13"/>
      <c r="P6" s="13"/>
      <c r="Q6" s="13"/>
      <c r="R6" s="13"/>
      <c r="S6" s="13"/>
      <c r="T6" s="13"/>
    </row>
    <row r="7" s="1" customFormat="1" ht="201" customHeight="1" spans="1:20">
      <c r="A7" s="13">
        <v>1</v>
      </c>
      <c r="B7" s="13" t="s">
        <v>26</v>
      </c>
      <c r="C7" s="13" t="s">
        <v>27</v>
      </c>
      <c r="D7" s="14" t="s">
        <v>28</v>
      </c>
      <c r="E7" s="13" t="s">
        <v>29</v>
      </c>
      <c r="F7" s="13" t="s">
        <v>30</v>
      </c>
      <c r="G7" s="13" t="s">
        <v>31</v>
      </c>
      <c r="H7" s="13" t="s">
        <v>32</v>
      </c>
      <c r="I7" s="13" t="s">
        <v>33</v>
      </c>
      <c r="J7" s="13">
        <v>0.3525</v>
      </c>
      <c r="K7" s="13">
        <v>176.25</v>
      </c>
      <c r="L7" s="13">
        <v>118.98</v>
      </c>
      <c r="M7" s="13">
        <v>57.27</v>
      </c>
      <c r="N7" s="13">
        <v>257</v>
      </c>
      <c r="O7" s="13">
        <v>159</v>
      </c>
      <c r="P7" s="13" t="s">
        <v>34</v>
      </c>
      <c r="Q7" s="13" t="s">
        <v>35</v>
      </c>
      <c r="R7" s="13" t="s">
        <v>36</v>
      </c>
      <c r="S7" s="13" t="s">
        <v>37</v>
      </c>
      <c r="T7" s="13"/>
    </row>
    <row r="8" ht="328" customHeight="1" spans="1:20">
      <c r="A8" s="13">
        <v>2</v>
      </c>
      <c r="B8" s="13" t="s">
        <v>38</v>
      </c>
      <c r="C8" s="13" t="s">
        <v>39</v>
      </c>
      <c r="D8" s="13" t="s">
        <v>40</v>
      </c>
      <c r="E8" s="13" t="s">
        <v>29</v>
      </c>
      <c r="F8" s="13" t="s">
        <v>30</v>
      </c>
      <c r="G8" s="13" t="s">
        <v>41</v>
      </c>
      <c r="H8" s="13" t="s">
        <v>32</v>
      </c>
      <c r="I8" s="13" t="s">
        <v>33</v>
      </c>
      <c r="J8" s="13">
        <v>0.075275</v>
      </c>
      <c r="K8" s="13">
        <v>376.375</v>
      </c>
      <c r="L8" s="13">
        <v>186.5075</v>
      </c>
      <c r="M8" s="13">
        <v>189.8675</v>
      </c>
      <c r="N8" s="13">
        <v>462</v>
      </c>
      <c r="O8" s="13">
        <v>370</v>
      </c>
      <c r="P8" s="13" t="s">
        <v>42</v>
      </c>
      <c r="Q8" s="13" t="s">
        <v>35</v>
      </c>
      <c r="R8" s="13" t="s">
        <v>36</v>
      </c>
      <c r="S8" s="13" t="s">
        <v>37</v>
      </c>
      <c r="T8" s="13"/>
    </row>
    <row r="9" ht="346" customHeight="1" spans="1:20">
      <c r="A9" s="13">
        <v>3</v>
      </c>
      <c r="B9" s="13" t="s">
        <v>43</v>
      </c>
      <c r="C9" s="13" t="s">
        <v>44</v>
      </c>
      <c r="D9" s="13" t="s">
        <v>45</v>
      </c>
      <c r="E9" s="13" t="s">
        <v>29</v>
      </c>
      <c r="F9" s="13" t="s">
        <v>30</v>
      </c>
      <c r="G9" s="13" t="s">
        <v>46</v>
      </c>
      <c r="H9" s="13" t="s">
        <v>32</v>
      </c>
      <c r="I9" s="13" t="s">
        <v>33</v>
      </c>
      <c r="J9" s="13">
        <v>0.04472</v>
      </c>
      <c r="K9" s="13">
        <v>197.332</v>
      </c>
      <c r="L9" s="13">
        <v>190.0022</v>
      </c>
      <c r="M9" s="13">
        <v>7.32980000000001</v>
      </c>
      <c r="N9" s="13">
        <v>742</v>
      </c>
      <c r="O9" s="13">
        <v>308</v>
      </c>
      <c r="P9" s="13" t="s">
        <v>47</v>
      </c>
      <c r="Q9" s="13" t="s">
        <v>35</v>
      </c>
      <c r="R9" s="13" t="s">
        <v>36</v>
      </c>
      <c r="S9" s="13" t="s">
        <v>37</v>
      </c>
      <c r="T9" s="13"/>
    </row>
    <row r="10" ht="256" customHeight="1" spans="1:20">
      <c r="A10" s="15">
        <v>4</v>
      </c>
      <c r="B10" s="15" t="s">
        <v>48</v>
      </c>
      <c r="C10" s="15" t="s">
        <v>49</v>
      </c>
      <c r="D10" s="15" t="s">
        <v>50</v>
      </c>
      <c r="E10" s="15" t="s">
        <v>51</v>
      </c>
      <c r="F10" s="15" t="s">
        <v>30</v>
      </c>
      <c r="G10" s="16" t="s">
        <v>52</v>
      </c>
      <c r="H10" s="15" t="s">
        <v>32</v>
      </c>
      <c r="I10" s="15" t="s">
        <v>33</v>
      </c>
      <c r="J10" s="15">
        <v>0.0902</v>
      </c>
      <c r="K10" s="15">
        <v>216.48</v>
      </c>
      <c r="L10" s="15">
        <v>209.19</v>
      </c>
      <c r="M10" s="15">
        <v>7.28999999999999</v>
      </c>
      <c r="N10" s="15">
        <v>12250</v>
      </c>
      <c r="O10" s="15">
        <v>4785</v>
      </c>
      <c r="P10" s="15" t="s">
        <v>53</v>
      </c>
      <c r="Q10" s="15" t="s">
        <v>54</v>
      </c>
      <c r="R10" s="15" t="s">
        <v>55</v>
      </c>
      <c r="S10" s="15" t="s">
        <v>37</v>
      </c>
      <c r="T10" s="15"/>
    </row>
    <row r="11" ht="409" customHeight="1" spans="1:20">
      <c r="A11" s="17"/>
      <c r="B11" s="17"/>
      <c r="C11" s="17"/>
      <c r="D11" s="17"/>
      <c r="E11" s="17"/>
      <c r="F11" s="17"/>
      <c r="G11" s="18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ht="135" spans="1:20">
      <c r="A12" s="13">
        <v>5</v>
      </c>
      <c r="B12" s="13" t="s">
        <v>56</v>
      </c>
      <c r="C12" s="13" t="s">
        <v>57</v>
      </c>
      <c r="D12" s="13" t="s">
        <v>58</v>
      </c>
      <c r="E12" s="13" t="s">
        <v>29</v>
      </c>
      <c r="F12" s="13" t="s">
        <v>30</v>
      </c>
      <c r="G12" s="13" t="s">
        <v>59</v>
      </c>
      <c r="H12" s="13" t="s">
        <v>32</v>
      </c>
      <c r="I12" s="13" t="s">
        <v>33</v>
      </c>
      <c r="J12" s="13">
        <v>0.3525</v>
      </c>
      <c r="K12" s="13">
        <v>141</v>
      </c>
      <c r="L12" s="13">
        <v>101.78</v>
      </c>
      <c r="M12" s="13">
        <v>39.22</v>
      </c>
      <c r="N12" s="13">
        <v>181</v>
      </c>
      <c r="O12" s="13">
        <v>103</v>
      </c>
      <c r="P12" s="13" t="s">
        <v>34</v>
      </c>
      <c r="Q12" s="13" t="s">
        <v>35</v>
      </c>
      <c r="R12" s="13" t="s">
        <v>36</v>
      </c>
      <c r="S12" s="13" t="s">
        <v>37</v>
      </c>
      <c r="T12" s="13"/>
    </row>
    <row r="13" ht="135" spans="1:20">
      <c r="A13" s="13">
        <v>6</v>
      </c>
      <c r="B13" s="13" t="s">
        <v>60</v>
      </c>
      <c r="C13" s="13" t="s">
        <v>61</v>
      </c>
      <c r="D13" s="13" t="s">
        <v>62</v>
      </c>
      <c r="E13" s="13" t="s">
        <v>29</v>
      </c>
      <c r="F13" s="13" t="s">
        <v>30</v>
      </c>
      <c r="G13" s="13" t="s">
        <v>63</v>
      </c>
      <c r="H13" s="13" t="s">
        <v>32</v>
      </c>
      <c r="I13" s="13" t="s">
        <v>64</v>
      </c>
      <c r="J13" s="13">
        <v>30</v>
      </c>
      <c r="K13" s="13">
        <v>30</v>
      </c>
      <c r="L13" s="13">
        <v>18.2346</v>
      </c>
      <c r="M13" s="13">
        <v>11.7654</v>
      </c>
      <c r="N13" s="13">
        <v>4</v>
      </c>
      <c r="O13" s="13">
        <v>2</v>
      </c>
      <c r="P13" s="13" t="s">
        <v>65</v>
      </c>
      <c r="Q13" s="13" t="s">
        <v>35</v>
      </c>
      <c r="R13" s="13" t="s">
        <v>36</v>
      </c>
      <c r="S13" s="13" t="s">
        <v>37</v>
      </c>
      <c r="T13" s="13"/>
    </row>
    <row r="14" ht="90" spans="1:20">
      <c r="A14" s="13">
        <v>7</v>
      </c>
      <c r="B14" s="13" t="s">
        <v>66</v>
      </c>
      <c r="C14" s="13" t="s">
        <v>67</v>
      </c>
      <c r="D14" s="13" t="s">
        <v>68</v>
      </c>
      <c r="E14" s="13" t="s">
        <v>69</v>
      </c>
      <c r="F14" s="13" t="s">
        <v>30</v>
      </c>
      <c r="G14" s="13" t="s">
        <v>70</v>
      </c>
      <c r="H14" s="13" t="s">
        <v>32</v>
      </c>
      <c r="I14" s="13"/>
      <c r="J14" s="13"/>
      <c r="K14" s="13">
        <v>170</v>
      </c>
      <c r="L14" s="13">
        <v>79.589068</v>
      </c>
      <c r="M14" s="13">
        <v>90.410932</v>
      </c>
      <c r="N14" s="13">
        <v>1154</v>
      </c>
      <c r="O14" s="13">
        <v>846</v>
      </c>
      <c r="P14" s="13" t="s">
        <v>71</v>
      </c>
      <c r="Q14" s="13" t="s">
        <v>72</v>
      </c>
      <c r="R14" s="13" t="s">
        <v>73</v>
      </c>
      <c r="S14" s="13" t="s">
        <v>74</v>
      </c>
      <c r="T14" s="25"/>
    </row>
    <row r="15" ht="163" customHeight="1" spans="1:20">
      <c r="A15" s="13">
        <v>8</v>
      </c>
      <c r="B15" s="13" t="s">
        <v>75</v>
      </c>
      <c r="C15" s="13" t="s">
        <v>76</v>
      </c>
      <c r="D15" s="13" t="s">
        <v>77</v>
      </c>
      <c r="E15" s="13" t="s">
        <v>69</v>
      </c>
      <c r="F15" s="13" t="s">
        <v>30</v>
      </c>
      <c r="G15" s="13" t="s">
        <v>78</v>
      </c>
      <c r="H15" s="13" t="s">
        <v>32</v>
      </c>
      <c r="I15" s="13" t="s">
        <v>79</v>
      </c>
      <c r="J15" s="13">
        <v>8</v>
      </c>
      <c r="K15" s="13">
        <v>40</v>
      </c>
      <c r="L15" s="13">
        <v>24.695</v>
      </c>
      <c r="M15" s="13">
        <v>15.305</v>
      </c>
      <c r="N15" s="13">
        <v>734</v>
      </c>
      <c r="O15" s="13">
        <v>359</v>
      </c>
      <c r="P15" s="13" t="s">
        <v>80</v>
      </c>
      <c r="Q15" s="13" t="s">
        <v>72</v>
      </c>
      <c r="R15" s="13" t="s">
        <v>73</v>
      </c>
      <c r="S15" s="13" t="s">
        <v>74</v>
      </c>
      <c r="T15" s="13"/>
    </row>
  </sheetData>
  <mergeCells count="42">
    <mergeCell ref="A1:T1"/>
    <mergeCell ref="R2:T2"/>
    <mergeCell ref="N3:O3"/>
    <mergeCell ref="N4:O4"/>
    <mergeCell ref="A6:D6"/>
    <mergeCell ref="A3:A5"/>
    <mergeCell ref="A10:A11"/>
    <mergeCell ref="B3:B5"/>
    <mergeCell ref="B10:B11"/>
    <mergeCell ref="C3:C5"/>
    <mergeCell ref="C10:C11"/>
    <mergeCell ref="D3:D5"/>
    <mergeCell ref="D10:D11"/>
    <mergeCell ref="E3:E5"/>
    <mergeCell ref="E10:E11"/>
    <mergeCell ref="F3:F5"/>
    <mergeCell ref="F10:F11"/>
    <mergeCell ref="G3:G5"/>
    <mergeCell ref="G10:G11"/>
    <mergeCell ref="H3:H5"/>
    <mergeCell ref="H10:H11"/>
    <mergeCell ref="I3:I5"/>
    <mergeCell ref="I10:I11"/>
    <mergeCell ref="J3:J5"/>
    <mergeCell ref="J10:J11"/>
    <mergeCell ref="K3:K5"/>
    <mergeCell ref="K10:K11"/>
    <mergeCell ref="L10:L11"/>
    <mergeCell ref="M10:M11"/>
    <mergeCell ref="N10:N11"/>
    <mergeCell ref="O10:O11"/>
    <mergeCell ref="P3:P5"/>
    <mergeCell ref="P10:P11"/>
    <mergeCell ref="Q3:Q5"/>
    <mergeCell ref="Q10:Q11"/>
    <mergeCell ref="R3:R5"/>
    <mergeCell ref="R10:R11"/>
    <mergeCell ref="S3:S5"/>
    <mergeCell ref="S10:S11"/>
    <mergeCell ref="T3:T5"/>
    <mergeCell ref="T10:T11"/>
    <mergeCell ref="L3:M4"/>
  </mergeCells>
  <pageMargins left="0.357638888888889" right="0.357638888888889" top="0.60625" bottom="0.409027777777778" header="0.5" footer="0.5"/>
  <pageSetup paperSize="8" scale="5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张青</dc:creator>
  <cp:lastModifiedBy>Administrator</cp:lastModifiedBy>
  <dcterms:created xsi:type="dcterms:W3CDTF">2019-11-01T14:42:00Z</dcterms:created>
  <dcterms:modified xsi:type="dcterms:W3CDTF">2021-09-06T03:49:29Z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KSOReadingLayout">
    <vt:bool>true</vt:bool>
  </property>
  <property fmtid="{D5CDD505-2E9C-101B-9397-08002B2CF9AE}" pid="4" name="ICV">
    <vt:lpwstr>DBCB00403DC5414FADC5C6B2BB26285A</vt:lpwstr>
  </property>
</Properties>
</file>