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和田市2020年自治区财扶资金项目计划表" sheetId="4" r:id="rId1"/>
    <sheet name="Sheet2" sheetId="3" r:id="rId2"/>
  </sheets>
  <definedNames>
    <definedName name="_xlnm._FilterDatabase" localSheetId="0" hidden="1">和田市2020年自治区财扶资金项目计划表!$A$7:$AD$16</definedName>
    <definedName name="_xlnm._FilterDatabase" localSheetId="1" hidden="1">Sheet2!$E$1:$F$8</definedName>
    <definedName name="_xlnm.Print_Titles" localSheetId="0">和田市2020年自治区财扶资金项目计划表!$2:$6</definedName>
  </definedNames>
  <calcPr calcId="144525"/>
</workbook>
</file>

<file path=xl/sharedStrings.xml><?xml version="1.0" encoding="utf-8"?>
<sst xmlns="http://schemas.openxmlformats.org/spreadsheetml/2006/main" count="144" uniqueCount="86">
  <si>
    <t>和田市2020年第一批自治区财政专项扶资金项目计划表</t>
  </si>
  <si>
    <t>填报单位：和田市扶贫开发办公室</t>
  </si>
  <si>
    <t>填报时间：2020年1月5日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</si>
  <si>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</si>
  <si>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</si>
  <si>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</si>
  <si>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</si>
  <si>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</si>
  <si>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</si>
  <si>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</si>
  <si>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 xml:space="preserve">建设内容
</t>
  </si>
  <si>
    <t>计量单位</t>
  </si>
  <si>
    <t>补助标准</t>
  </si>
  <si>
    <t>总投资（万元）</t>
  </si>
  <si>
    <t>筹资方案</t>
  </si>
  <si>
    <t>受益对象（户）</t>
  </si>
  <si>
    <t>绩效目标</t>
  </si>
  <si>
    <t>项目建设单位</t>
  </si>
  <si>
    <t>项目责任人</t>
  </si>
  <si>
    <t>牵头县领导</t>
  </si>
  <si>
    <t>备
注</t>
  </si>
  <si>
    <t>安排中央财政专项扶贫资金（提前下达）（万元）</t>
  </si>
  <si>
    <t>安排自治区财政专项扶贫资金（万元）</t>
  </si>
  <si>
    <t>自治区财政专项扶贫资金</t>
  </si>
  <si>
    <t>其他资金</t>
  </si>
  <si>
    <t>总户数</t>
  </si>
  <si>
    <t>其中：贫困户数（户）</t>
  </si>
  <si>
    <t>带动2020年脱贫户数（户）</t>
  </si>
  <si>
    <t>项目库资金来源</t>
  </si>
  <si>
    <t>合计</t>
  </si>
  <si>
    <t>HTS2020-17</t>
  </si>
  <si>
    <t>和田市冷链物流车间建设项目</t>
  </si>
  <si>
    <t>其他</t>
  </si>
  <si>
    <t>新建</t>
  </si>
  <si>
    <t>和田市北京工业园区、肖尔巴格乡肖尔巴格村、吐沙拉镇吐居克村、玉龙喀什镇库提其村、吉亚乡铁热克里克村、伊里其乡阿热肖拉克村、拉斯奎镇其盖布隆村</t>
  </si>
  <si>
    <t>2020-2020</t>
  </si>
  <si>
    <t>新建冷链物流园1个，并配套相关附属设施，主要包括新建1座6974平方米的保鲜库、1座1646平方米食材成品加工厂房，并为肖尔巴格乡配套100平方米保鲜库1个、吐沙拉镇配套200平方米保鲜库1个、玉龙喀什镇配套200平方米保鲜库1个、吉亚乡配套150平方米保鲜库1个、伊里其乡配套150平方米保鲜库1个、拉斯奎镇配套400平方米保鲜库1个，项目建成后由和田市供销社运营，可直接带动30名贫困户受益，间接带动各乡镇农户通过销售农产品增加收入。</t>
  </si>
  <si>
    <t>打造冷链物流，增加农产品的附加值</t>
  </si>
  <si>
    <t>供销社</t>
  </si>
  <si>
    <t>石风江</t>
  </si>
  <si>
    <t>陈云春</t>
  </si>
  <si>
    <t>实施计划</t>
  </si>
  <si>
    <t>自治区扶贫发展</t>
  </si>
  <si>
    <t>HTS2020-21</t>
  </si>
  <si>
    <t>和田市吉亚乡蜜蜂养殖项目</t>
  </si>
  <si>
    <t>吉亚乡夏克买里村、苏亚玉吉买勒克村</t>
  </si>
  <si>
    <t>为吉亚乡35户贫困户购置蜂箱700个，每个奖补500元；通过发展蜜蜂养殖，可带动贫困户增加养殖业收入。其中：苏亚玉吉买勒克村200个、夏克买里村500个。</t>
  </si>
  <si>
    <t>个</t>
  </si>
  <si>
    <t>通过发展蜜蜂养殖，增加贫困户收入</t>
  </si>
  <si>
    <t>农业农村局、吉亚乡</t>
  </si>
  <si>
    <t>赵锋伟、程毅</t>
  </si>
  <si>
    <t>HTS2020-49</t>
  </si>
  <si>
    <t>和田市古江巴格乡恰开什村、特根拉村、塔木巴格霍伊拉村、如克村斗渠防渗改造工程</t>
  </si>
  <si>
    <t>水利</t>
  </si>
  <si>
    <t>改建</t>
  </si>
  <si>
    <t>古江巴格乡恰开什村、特根拉村、塔木巴格霍伊拉村、如克村</t>
  </si>
  <si>
    <t>改造防渗渠12.895公里，设计引水流量0.3-0.5m3/s，每公里补助50万元。控制灌溉面积0.7763万亩。其中：恰开什村5.58公里、特根拉村5.41公里、塔木巴格霍伊拉村0.775公里、如克村1.13公里。</t>
  </si>
  <si>
    <t>公里</t>
  </si>
  <si>
    <t>提高渠道防渗能力，节约水资源，增加灌溉面积</t>
  </si>
  <si>
    <t>水利局</t>
  </si>
  <si>
    <t>郭新忠、孙天宾</t>
  </si>
  <si>
    <t>HTS2020-51</t>
  </si>
  <si>
    <t>和田市玉龙喀什镇纳格热其村、依盖其村、兰干村、库提其村、阿亚克米克拉村斗渠防渗改造工程</t>
  </si>
  <si>
    <t>玉龙喀什镇纳格热其村、依盖其村、兰干村、库提其村、阿亚克米克拉村</t>
  </si>
  <si>
    <t>改造防渗渠13.749公里，设计引水流量0.3-0.5m3/s。控制灌溉面积1.0644万亩。其中：玉龙喀什镇纳格热其村3.83公里、依盖其村2.531公里、兰干村3.04公里、库提其村2.114公里、阿亚克米克拉村2.234公里。</t>
  </si>
  <si>
    <t>HTS2020-57</t>
  </si>
  <si>
    <t>和田市吉亚乡铁热克力克村、夏克买里村、喀勒塔吐格曼村斗渠防渗改造工程</t>
  </si>
  <si>
    <t>吉亚乡铁热克力克村、夏克买里村、喀勒塔吐格曼村</t>
  </si>
  <si>
    <t>改造防渗渠道22.32公里，设计引水流量0.3-0.5m3/s。控制灌溉面积1.4643万亩。其中：铁热克力克村9.63公里、夏克买里村8.855公里、喀勒塔吐格曼村3.835公里。</t>
  </si>
  <si>
    <t>HTS2020-58</t>
  </si>
  <si>
    <t>和田市阿克恰勒乡其拉力格村、尕宗村、阿曲村、肖尔巴格村斗渠防渗改造工程</t>
  </si>
  <si>
    <t>阿克恰勒乡其拉力格村、尕宗村、阿曲村、肖尔巴格村</t>
  </si>
  <si>
    <t>改造防渗渠道总长6.5公里，设计引水流量0.3-0.5m3/s。控制灌溉面积0.5212万亩。其中：其拉力格村3.217公里、尕宗村0.899公里、阿曲村1.281公里、肖尔巴格村1.103公里。</t>
  </si>
  <si>
    <t>HTS2020-61</t>
  </si>
  <si>
    <t>和田市拉斯奎镇巴什拉斯奎村、托万巴什拉斯奎村、乃扎尔巴扎格村、阿克塔什村、阿瓦提村、阿热果勒村、托万阿热果勒村、库勒来克村、博斯坦阿勒迪村斗渠防渗改造工程</t>
  </si>
  <si>
    <t>拉斯奎镇巴什拉斯奎村、托万巴什拉斯奎村、乃扎尔巴扎格村、阿克塔什村、阿瓦提村、阿热果勒村、托万阿热果勒村、库勒来克村、博斯坦阿勒迪村</t>
  </si>
  <si>
    <t>改造防渗渠30.656公里，设计引水流量0.3-0.5m3/s。控制灌溉面积1.35万亩。其中：巴什拉斯奎村2.483公里、托万巴什拉斯奎村7.608公里、乃扎尔巴扎格村9.009公里、阿克塔什村0.567公里、阿瓦提村0.53公里、阿热果勒村1.066公里、托万阿热果勒村5.621公里、库勒来克村2.024公里、博斯坦阿勒迪村1.748公里。</t>
  </si>
  <si>
    <t>自治区财扶资金安排1654.379，剩余资金在后续资金中安排</t>
  </si>
  <si>
    <t>涉农</t>
  </si>
  <si>
    <t>HTS2020-63</t>
  </si>
  <si>
    <t>和田市吐沙拉镇克孜克代尔瓦扎村、托库孜拱拜孜村、喀提其村、沙依巴格村、吐居克村、格兰木村、和谐村斗渠防渗改造工程</t>
  </si>
  <si>
    <t>吐沙拉乡克孜克代尔瓦扎村、托库孜拱拜孜村、喀提其村、沙依巴格村、吐居克村、格兰木村、和谐村。</t>
  </si>
  <si>
    <t>改造防渗渠28.937公里，设计引水流量0.3-0.5m3/s。其中：吐沙拉镇克孜克代尔瓦扎村6.519公里、托库孜拱拜孜村5.763公里、喀提其村0.96公里、沙依巴格村5.541公里、吐居克村4.917公里、格兰木村1.372公里、和谐村3.865公里。</t>
  </si>
  <si>
    <t>扶贫发展</t>
  </si>
  <si>
    <t>：古江巴格乡282户35825只、肖尔巴格乡259户33625只、伊力其乡1025户160375只、拉斯奎镇249户35100只、吐沙拉镇683户86225只、玉龙喀什镇335户50525只、吉亚乡1195户157850只、阿克恰勒乡208户32700只。</t>
  </si>
  <si>
    <t>古江巴格乡20户34621只、拉斯奎镇27户46291只、肖尔巴格乡342户662467只、吐沙拉镇123户225231只、玉龙喀什镇102户186720只、吉亚乡159户291361只、阿克恰勒乡89户167659只、伊力其乡24户53293只。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</si>
</sst>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_ "/>
    <numFmt numFmtId="178" formatCode="0_ "/>
  </numFmts>
  <fonts count="33">
    <font>
      <sz val="12"/>
      <name val="宋体"/>
      <charset val="134"/>
    </font>
    <font>
      <sz val="11"/>
      <name val="宋体"/>
      <charset val="134"/>
    </font>
    <font>
      <sz val="40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72"/>
      <name val="SimSun"/>
      <charset val="134"/>
    </font>
    <font>
      <b/>
      <sz val="48"/>
      <name val="宋体"/>
      <charset val="134"/>
    </font>
    <font>
      <b/>
      <sz val="36"/>
      <name val="SimSun"/>
      <charset val="134"/>
    </font>
    <font>
      <b/>
      <sz val="48"/>
      <name val="宋体"/>
      <charset val="134"/>
      <scheme val="minor"/>
    </font>
    <font>
      <b/>
      <sz val="3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21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5" borderId="13" applyNumberFormat="0" applyFont="0" applyAlignment="0" applyProtection="0">
      <alignment vertical="center"/>
    </xf>
    <xf numFmtId="0" fontId="21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0" borderId="0">
      <protection locked="0"/>
    </xf>
    <xf numFmtId="0" fontId="13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30" fillId="10" borderId="16" applyNumberFormat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2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0" fillId="0" borderId="0">
      <protection locked="0"/>
    </xf>
    <xf numFmtId="0" fontId="28" fillId="26" borderId="0" applyNumberFormat="0" applyBorder="0" applyAlignment="0" applyProtection="0">
      <alignment vertical="center"/>
    </xf>
    <xf numFmtId="0" fontId="21" fillId="0" borderId="0">
      <protection locked="0"/>
    </xf>
    <xf numFmtId="0" fontId="2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0">
      <protection locked="0"/>
    </xf>
    <xf numFmtId="0" fontId="21" fillId="0" borderId="0">
      <alignment vertical="center"/>
    </xf>
    <xf numFmtId="0" fontId="21" fillId="0" borderId="0">
      <protection locked="0"/>
    </xf>
    <xf numFmtId="0" fontId="1" fillId="0" borderId="0">
      <protection locked="0"/>
    </xf>
    <xf numFmtId="0" fontId="21" fillId="0" borderId="0">
      <protection locked="0"/>
    </xf>
    <xf numFmtId="0" fontId="32" fillId="0" borderId="0"/>
    <xf numFmtId="0" fontId="0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2 9 4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3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 2 2 2 2 2 2" xfId="36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0 7 2" xfId="60"/>
    <cellStyle name="常规 2" xfId="61"/>
    <cellStyle name="常规 2 11 2" xfId="62"/>
    <cellStyle name="常规 2 3 3 2" xfId="63"/>
    <cellStyle name="常规 2 17" xfId="64"/>
    <cellStyle name="常规 3" xfId="65"/>
    <cellStyle name="常规 5 8" xfId="66"/>
    <cellStyle name="常规 51" xfId="67"/>
    <cellStyle name="常规 52" xfId="68"/>
    <cellStyle name="常规 53" xfId="69"/>
    <cellStyle name="常规 7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5"/>
  <sheetViews>
    <sheetView tabSelected="1" view="pageBreakPreview" zoomScale="20" zoomScaleNormal="10" zoomScaleSheetLayoutView="20" workbookViewId="0">
      <pane ySplit="7" topLeftCell="A8" activePane="bottomLeft" state="frozen"/>
      <selection/>
      <selection pane="bottomLeft" activeCell="H8" sqref="H8:H9"/>
    </sheetView>
  </sheetViews>
  <sheetFormatPr defaultColWidth="10" defaultRowHeight="13.5"/>
  <cols>
    <col min="1" max="1" width="29.3916666666667" style="4" customWidth="1"/>
    <col min="2" max="2" width="42.475" style="4" customWidth="1"/>
    <col min="3" max="3" width="126.875" style="4" customWidth="1"/>
    <col min="4" max="4" width="25.475" style="4" customWidth="1"/>
    <col min="5" max="5" width="23.125" style="4" customWidth="1"/>
    <col min="6" max="6" width="192.5" style="5" customWidth="1"/>
    <col min="7" max="7" width="53.125" style="4" customWidth="1"/>
    <col min="8" max="8" width="255" style="5" customWidth="1"/>
    <col min="9" max="9" width="19.475" style="4" customWidth="1"/>
    <col min="10" max="10" width="34.3916666666667" style="4" customWidth="1"/>
    <col min="11" max="11" width="75.65" style="4" customWidth="1"/>
    <col min="12" max="12" width="58.75" style="4" customWidth="1"/>
    <col min="13" max="13" width="43.75" style="4" customWidth="1"/>
    <col min="14" max="14" width="36.2583333333333" style="4" customWidth="1"/>
    <col min="15" max="15" width="39.3916666666667" style="4" customWidth="1"/>
    <col min="16" max="16" width="45" style="4" customWidth="1"/>
    <col min="17" max="18" width="50.6083333333333" style="4" customWidth="1"/>
    <col min="19" max="19" width="42.6916666666667" style="4" customWidth="1"/>
    <col min="20" max="20" width="23.7416666666667" style="4" customWidth="1"/>
    <col min="21" max="21" width="43.125" style="6" customWidth="1"/>
    <col min="22" max="22" width="55" style="6" hidden="1" customWidth="1"/>
    <col min="23" max="23" width="46.25" style="6" hidden="1" customWidth="1"/>
    <col min="24" max="24" width="27.475" style="6" hidden="1" customWidth="1"/>
    <col min="25" max="25" width="50.625" style="6" hidden="1" customWidth="1"/>
    <col min="26" max="26" width="10" style="1"/>
    <col min="27" max="30" width="10" style="1" hidden="1" customWidth="1"/>
    <col min="31" max="16384" width="10" style="1"/>
  </cols>
  <sheetData>
    <row r="1" s="1" customFormat="1" spans="1:25">
      <c r="A1" s="4"/>
      <c r="B1" s="4"/>
      <c r="C1" s="4"/>
      <c r="D1" s="4"/>
      <c r="E1" s="4"/>
      <c r="F1" s="5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6"/>
      <c r="V1" s="6"/>
      <c r="W1" s="6"/>
      <c r="X1" s="6"/>
      <c r="Y1" s="6"/>
    </row>
    <row r="2" s="1" customFormat="1" ht="187.05" customHeight="1" spans="1:25">
      <c r="A2" s="7" t="s">
        <v>0</v>
      </c>
      <c r="B2" s="7"/>
      <c r="C2" s="7"/>
      <c r="D2" s="7"/>
      <c r="E2" s="7"/>
      <c r="F2" s="8"/>
      <c r="G2" s="7"/>
      <c r="H2" s="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="1" customFormat="1" ht="97.05" customHeight="1" spans="1:25">
      <c r="A3" s="9" t="s">
        <v>1</v>
      </c>
      <c r="B3" s="9"/>
      <c r="C3" s="9"/>
      <c r="D3" s="9"/>
      <c r="E3" s="9"/>
      <c r="F3" s="10"/>
      <c r="G3" s="7"/>
      <c r="H3" s="8"/>
      <c r="I3" s="7"/>
      <c r="J3" s="7"/>
      <c r="K3" s="7"/>
      <c r="L3" s="7"/>
      <c r="M3" s="9" t="s">
        <v>2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="2" customFormat="1" ht="131.05" customHeight="1" spans="1:2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21" t="s">
        <v>14</v>
      </c>
      <c r="M4" s="22"/>
      <c r="N4" s="21" t="s">
        <v>15</v>
      </c>
      <c r="O4" s="23"/>
      <c r="P4" s="22"/>
      <c r="Q4" s="11" t="s">
        <v>16</v>
      </c>
      <c r="R4" s="11" t="s">
        <v>17</v>
      </c>
      <c r="S4" s="11" t="s">
        <v>18</v>
      </c>
      <c r="T4" s="11" t="s">
        <v>19</v>
      </c>
      <c r="U4" s="19" t="s">
        <v>20</v>
      </c>
      <c r="V4" s="33" t="s">
        <v>21</v>
      </c>
      <c r="W4" s="33" t="s">
        <v>22</v>
      </c>
      <c r="X4" s="34"/>
      <c r="Y4" s="34"/>
    </row>
    <row r="5" s="2" customFormat="1" ht="140.15" customHeight="1" spans="1: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24" t="s">
        <v>23</v>
      </c>
      <c r="M5" s="24" t="s">
        <v>24</v>
      </c>
      <c r="N5" s="25" t="s">
        <v>25</v>
      </c>
      <c r="O5" s="25" t="s">
        <v>26</v>
      </c>
      <c r="P5" s="11" t="s">
        <v>27</v>
      </c>
      <c r="Q5" s="11"/>
      <c r="R5" s="11"/>
      <c r="S5" s="11"/>
      <c r="T5" s="11"/>
      <c r="U5" s="19"/>
      <c r="V5" s="35"/>
      <c r="W5" s="35"/>
      <c r="X5" s="36"/>
      <c r="Y5" s="36"/>
    </row>
    <row r="6" s="2" customFormat="1" ht="210" customHeight="1" spans="1: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26"/>
      <c r="M6" s="26"/>
      <c r="N6" s="27"/>
      <c r="O6" s="27"/>
      <c r="P6" s="11"/>
      <c r="Q6" s="11"/>
      <c r="R6" s="11"/>
      <c r="S6" s="11"/>
      <c r="T6" s="11"/>
      <c r="U6" s="19"/>
      <c r="V6" s="37"/>
      <c r="W6" s="37"/>
      <c r="X6" s="19"/>
      <c r="Y6" s="19" t="s">
        <v>28</v>
      </c>
    </row>
    <row r="7" s="2" customFormat="1" ht="168.05" customHeight="1" spans="1:25">
      <c r="A7" s="12"/>
      <c r="B7" s="12"/>
      <c r="C7" s="13" t="s">
        <v>29</v>
      </c>
      <c r="D7" s="13"/>
      <c r="E7" s="13"/>
      <c r="F7" s="14"/>
      <c r="G7" s="13"/>
      <c r="H7" s="14"/>
      <c r="I7" s="28"/>
      <c r="J7" s="28"/>
      <c r="K7" s="29">
        <f>SUM(K8:K16)</f>
        <v>9159.701</v>
      </c>
      <c r="L7" s="28">
        <f>SUM(L8:L16)</f>
        <v>9128</v>
      </c>
      <c r="M7" s="29">
        <f>SUM(M8:M16)</f>
        <v>31.701</v>
      </c>
      <c r="N7" s="28"/>
      <c r="O7" s="28"/>
      <c r="P7" s="28"/>
      <c r="Q7" s="28"/>
      <c r="R7" s="28"/>
      <c r="S7" s="28"/>
      <c r="T7" s="28"/>
      <c r="U7" s="19"/>
      <c r="V7" s="38" t="e">
        <f>#REF!+#REF!+#REF!</f>
        <v>#REF!</v>
      </c>
      <c r="W7" s="38" t="e">
        <f>#REF!+#REF!+#REF!</f>
        <v>#REF!</v>
      </c>
      <c r="X7" s="19"/>
      <c r="Y7" s="19"/>
    </row>
    <row r="8" s="2" customFormat="1" ht="210" customHeight="1" spans="1:25">
      <c r="A8" s="15">
        <v>1</v>
      </c>
      <c r="B8" s="15" t="s">
        <v>30</v>
      </c>
      <c r="C8" s="15" t="s">
        <v>31</v>
      </c>
      <c r="D8" s="15" t="s">
        <v>32</v>
      </c>
      <c r="E8" s="15" t="s">
        <v>33</v>
      </c>
      <c r="F8" s="16" t="s">
        <v>34</v>
      </c>
      <c r="G8" s="15" t="s">
        <v>35</v>
      </c>
      <c r="H8" s="16" t="s">
        <v>36</v>
      </c>
      <c r="I8" s="15"/>
      <c r="J8" s="15"/>
      <c r="K8" s="15">
        <v>3000</v>
      </c>
      <c r="L8" s="15">
        <v>3000</v>
      </c>
      <c r="M8" s="15"/>
      <c r="N8" s="15">
        <v>30</v>
      </c>
      <c r="O8" s="15">
        <v>30</v>
      </c>
      <c r="P8" s="15"/>
      <c r="Q8" s="15" t="s">
        <v>37</v>
      </c>
      <c r="R8" s="15" t="s">
        <v>38</v>
      </c>
      <c r="S8" s="15" t="s">
        <v>39</v>
      </c>
      <c r="T8" s="15" t="s">
        <v>40</v>
      </c>
      <c r="U8" s="15"/>
      <c r="V8" s="19"/>
      <c r="W8" s="30">
        <v>3000</v>
      </c>
      <c r="X8" s="19" t="s">
        <v>41</v>
      </c>
      <c r="Y8" s="19" t="s">
        <v>42</v>
      </c>
    </row>
    <row r="9" s="2" customFormat="1" ht="408" customHeight="1" spans="1:25">
      <c r="A9" s="17"/>
      <c r="B9" s="17"/>
      <c r="C9" s="17"/>
      <c r="D9" s="17"/>
      <c r="E9" s="17"/>
      <c r="F9" s="18"/>
      <c r="G9" s="17"/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9"/>
      <c r="W9" s="30"/>
      <c r="X9" s="17"/>
      <c r="Y9" s="19"/>
    </row>
    <row r="10" s="2" customFormat="1" ht="409" customHeight="1" spans="1:25">
      <c r="A10" s="19">
        <v>2</v>
      </c>
      <c r="B10" s="19" t="s">
        <v>43</v>
      </c>
      <c r="C10" s="19" t="s">
        <v>44</v>
      </c>
      <c r="D10" s="19" t="s">
        <v>32</v>
      </c>
      <c r="E10" s="19" t="s">
        <v>33</v>
      </c>
      <c r="F10" s="20" t="s">
        <v>45</v>
      </c>
      <c r="G10" s="19" t="s">
        <v>35</v>
      </c>
      <c r="H10" s="20" t="s">
        <v>46</v>
      </c>
      <c r="I10" s="19" t="s">
        <v>47</v>
      </c>
      <c r="J10" s="19">
        <v>0.05</v>
      </c>
      <c r="K10" s="19">
        <v>35</v>
      </c>
      <c r="L10" s="30">
        <v>35</v>
      </c>
      <c r="M10" s="19"/>
      <c r="N10" s="19">
        <v>35</v>
      </c>
      <c r="O10" s="19">
        <v>35</v>
      </c>
      <c r="P10" s="19"/>
      <c r="Q10" s="19" t="s">
        <v>48</v>
      </c>
      <c r="R10" s="19" t="s">
        <v>49</v>
      </c>
      <c r="S10" s="19" t="s">
        <v>50</v>
      </c>
      <c r="T10" s="19" t="s">
        <v>40</v>
      </c>
      <c r="U10" s="19"/>
      <c r="V10" s="19"/>
      <c r="W10" s="19"/>
      <c r="X10" s="17" t="s">
        <v>41</v>
      </c>
      <c r="Y10" s="19" t="s">
        <v>42</v>
      </c>
    </row>
    <row r="11" s="2" customFormat="1" ht="409" customHeight="1" spans="1:25">
      <c r="A11" s="19">
        <v>3</v>
      </c>
      <c r="B11" s="19" t="s">
        <v>51</v>
      </c>
      <c r="C11" s="19" t="s">
        <v>52</v>
      </c>
      <c r="D11" s="19" t="s">
        <v>53</v>
      </c>
      <c r="E11" s="19" t="s">
        <v>54</v>
      </c>
      <c r="F11" s="20" t="s">
        <v>55</v>
      </c>
      <c r="G11" s="19" t="s">
        <v>35</v>
      </c>
      <c r="H11" s="20" t="s">
        <v>56</v>
      </c>
      <c r="I11" s="19" t="s">
        <v>57</v>
      </c>
      <c r="J11" s="19">
        <v>50.25</v>
      </c>
      <c r="K11" s="19">
        <v>648</v>
      </c>
      <c r="L11" s="30">
        <v>648</v>
      </c>
      <c r="M11" s="19"/>
      <c r="N11" s="19">
        <v>2485</v>
      </c>
      <c r="O11" s="19">
        <v>687</v>
      </c>
      <c r="P11" s="19"/>
      <c r="Q11" s="19" t="s">
        <v>58</v>
      </c>
      <c r="R11" s="19" t="s">
        <v>59</v>
      </c>
      <c r="S11" s="39" t="s">
        <v>60</v>
      </c>
      <c r="T11" s="19" t="s">
        <v>40</v>
      </c>
      <c r="U11" s="19"/>
      <c r="V11" s="19"/>
      <c r="W11" s="30">
        <v>648</v>
      </c>
      <c r="X11" s="19" t="s">
        <v>41</v>
      </c>
      <c r="Y11" s="19" t="s">
        <v>42</v>
      </c>
    </row>
    <row r="12" s="2" customFormat="1" ht="409" customHeight="1" spans="1:25">
      <c r="A12" s="19">
        <v>4</v>
      </c>
      <c r="B12" s="19" t="s">
        <v>61</v>
      </c>
      <c r="C12" s="19" t="s">
        <v>62</v>
      </c>
      <c r="D12" s="19" t="s">
        <v>53</v>
      </c>
      <c r="E12" s="19" t="s">
        <v>54</v>
      </c>
      <c r="F12" s="20" t="s">
        <v>63</v>
      </c>
      <c r="G12" s="19" t="s">
        <v>35</v>
      </c>
      <c r="H12" s="20" t="s">
        <v>64</v>
      </c>
      <c r="I12" s="19" t="s">
        <v>57</v>
      </c>
      <c r="J12" s="19">
        <v>50</v>
      </c>
      <c r="K12" s="19">
        <v>687.45</v>
      </c>
      <c r="L12" s="31">
        <v>687.45</v>
      </c>
      <c r="M12" s="19"/>
      <c r="N12" s="19">
        <v>1656</v>
      </c>
      <c r="O12" s="19">
        <v>543</v>
      </c>
      <c r="P12" s="19"/>
      <c r="Q12" s="19" t="s">
        <v>58</v>
      </c>
      <c r="R12" s="19" t="s">
        <v>59</v>
      </c>
      <c r="S12" s="39" t="s">
        <v>60</v>
      </c>
      <c r="T12" s="19" t="s">
        <v>40</v>
      </c>
      <c r="U12" s="19"/>
      <c r="V12" s="19"/>
      <c r="W12" s="31">
        <v>687.45</v>
      </c>
      <c r="X12" s="19" t="s">
        <v>41</v>
      </c>
      <c r="Y12" s="19" t="s">
        <v>42</v>
      </c>
    </row>
    <row r="13" s="2" customFormat="1" ht="409" customHeight="1" spans="1:25">
      <c r="A13" s="19">
        <v>5</v>
      </c>
      <c r="B13" s="19" t="s">
        <v>65</v>
      </c>
      <c r="C13" s="19" t="s">
        <v>66</v>
      </c>
      <c r="D13" s="19" t="s">
        <v>53</v>
      </c>
      <c r="E13" s="19" t="s">
        <v>54</v>
      </c>
      <c r="F13" s="20" t="s">
        <v>67</v>
      </c>
      <c r="G13" s="19" t="s">
        <v>35</v>
      </c>
      <c r="H13" s="20" t="s">
        <v>68</v>
      </c>
      <c r="I13" s="19" t="s">
        <v>57</v>
      </c>
      <c r="J13" s="19">
        <v>52</v>
      </c>
      <c r="K13" s="19">
        <v>1160.64</v>
      </c>
      <c r="L13" s="31">
        <v>1160.64</v>
      </c>
      <c r="M13" s="19"/>
      <c r="N13" s="19">
        <v>980</v>
      </c>
      <c r="O13" s="19">
        <v>437</v>
      </c>
      <c r="P13" s="19"/>
      <c r="Q13" s="19" t="s">
        <v>58</v>
      </c>
      <c r="R13" s="19" t="s">
        <v>59</v>
      </c>
      <c r="S13" s="39" t="s">
        <v>60</v>
      </c>
      <c r="T13" s="19" t="s">
        <v>40</v>
      </c>
      <c r="U13" s="19"/>
      <c r="V13" s="19"/>
      <c r="W13" s="31">
        <v>1160.64</v>
      </c>
      <c r="X13" s="19" t="s">
        <v>41</v>
      </c>
      <c r="Y13" s="19" t="s">
        <v>42</v>
      </c>
    </row>
    <row r="14" s="2" customFormat="1" ht="409" customHeight="1" spans="1:25">
      <c r="A14" s="19">
        <v>6</v>
      </c>
      <c r="B14" s="19" t="s">
        <v>69</v>
      </c>
      <c r="C14" s="19" t="s">
        <v>70</v>
      </c>
      <c r="D14" s="19" t="s">
        <v>53</v>
      </c>
      <c r="E14" s="19" t="s">
        <v>54</v>
      </c>
      <c r="F14" s="20" t="s">
        <v>71</v>
      </c>
      <c r="G14" s="19" t="s">
        <v>35</v>
      </c>
      <c r="H14" s="20" t="s">
        <v>72</v>
      </c>
      <c r="I14" s="19" t="s">
        <v>57</v>
      </c>
      <c r="J14" s="19">
        <v>62.9</v>
      </c>
      <c r="K14" s="19">
        <v>408.87</v>
      </c>
      <c r="L14" s="31">
        <v>408.87</v>
      </c>
      <c r="M14" s="19"/>
      <c r="N14" s="19">
        <v>518</v>
      </c>
      <c r="O14" s="19">
        <v>181</v>
      </c>
      <c r="P14" s="19"/>
      <c r="Q14" s="19" t="s">
        <v>58</v>
      </c>
      <c r="R14" s="19" t="s">
        <v>59</v>
      </c>
      <c r="S14" s="39" t="s">
        <v>60</v>
      </c>
      <c r="T14" s="19" t="s">
        <v>40</v>
      </c>
      <c r="U14" s="19"/>
      <c r="V14" s="19"/>
      <c r="W14" s="31">
        <v>408.87</v>
      </c>
      <c r="X14" s="19" t="s">
        <v>41</v>
      </c>
      <c r="Y14" s="19" t="s">
        <v>42</v>
      </c>
    </row>
    <row r="15" s="2" customFormat="1" ht="409" customHeight="1" spans="1:25">
      <c r="A15" s="19">
        <v>7</v>
      </c>
      <c r="B15" s="19" t="s">
        <v>73</v>
      </c>
      <c r="C15" s="19" t="s">
        <v>74</v>
      </c>
      <c r="D15" s="19" t="s">
        <v>53</v>
      </c>
      <c r="E15" s="19" t="s">
        <v>54</v>
      </c>
      <c r="F15" s="20" t="s">
        <v>75</v>
      </c>
      <c r="G15" s="19" t="s">
        <v>35</v>
      </c>
      <c r="H15" s="20" t="s">
        <v>76</v>
      </c>
      <c r="I15" s="19" t="s">
        <v>57</v>
      </c>
      <c r="J15" s="19">
        <v>55</v>
      </c>
      <c r="K15" s="19">
        <v>1686.08</v>
      </c>
      <c r="L15" s="19">
        <v>1654.379</v>
      </c>
      <c r="M15" s="19">
        <v>31.701</v>
      </c>
      <c r="N15" s="19">
        <v>4989</v>
      </c>
      <c r="O15" s="19">
        <v>1037</v>
      </c>
      <c r="P15" s="19"/>
      <c r="Q15" s="19" t="s">
        <v>58</v>
      </c>
      <c r="R15" s="19" t="s">
        <v>59</v>
      </c>
      <c r="S15" s="39" t="s">
        <v>60</v>
      </c>
      <c r="T15" s="19" t="s">
        <v>40</v>
      </c>
      <c r="U15" s="40" t="s">
        <v>77</v>
      </c>
      <c r="V15" s="19"/>
      <c r="W15" s="19"/>
      <c r="X15" s="19" t="s">
        <v>41</v>
      </c>
      <c r="Y15" s="19" t="s">
        <v>78</v>
      </c>
    </row>
    <row r="16" s="2" customFormat="1" ht="409" customHeight="1" spans="1:25">
      <c r="A16" s="19">
        <v>8</v>
      </c>
      <c r="B16" s="19" t="s">
        <v>79</v>
      </c>
      <c r="C16" s="19" t="s">
        <v>80</v>
      </c>
      <c r="D16" s="19" t="s">
        <v>53</v>
      </c>
      <c r="E16" s="19" t="s">
        <v>54</v>
      </c>
      <c r="F16" s="20" t="s">
        <v>81</v>
      </c>
      <c r="G16" s="19" t="s">
        <v>35</v>
      </c>
      <c r="H16" s="20" t="s">
        <v>82</v>
      </c>
      <c r="I16" s="19" t="s">
        <v>57</v>
      </c>
      <c r="J16" s="19">
        <v>53</v>
      </c>
      <c r="K16" s="19">
        <v>1533.661</v>
      </c>
      <c r="L16" s="32">
        <v>1533.661</v>
      </c>
      <c r="M16" s="19"/>
      <c r="N16" s="19">
        <v>2533</v>
      </c>
      <c r="O16" s="19">
        <v>1004</v>
      </c>
      <c r="P16" s="19"/>
      <c r="Q16" s="19" t="s">
        <v>58</v>
      </c>
      <c r="R16" s="19" t="s">
        <v>59</v>
      </c>
      <c r="S16" s="39" t="s">
        <v>60</v>
      </c>
      <c r="T16" s="19" t="s">
        <v>40</v>
      </c>
      <c r="U16" s="19"/>
      <c r="V16" s="19"/>
      <c r="W16" s="31">
        <v>1533.661</v>
      </c>
      <c r="X16" s="19" t="s">
        <v>41</v>
      </c>
      <c r="Y16" s="19" t="s">
        <v>83</v>
      </c>
    </row>
    <row r="17" s="1" customFormat="1" ht="114.05" customHeight="1" spans="1:25">
      <c r="A17" s="4"/>
      <c r="B17" s="4"/>
      <c r="C17" s="4"/>
      <c r="D17" s="4"/>
      <c r="E17" s="4"/>
      <c r="F17" s="5"/>
      <c r="G17" s="4"/>
      <c r="H17" s="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6"/>
      <c r="V17" s="6"/>
      <c r="W17" s="6"/>
      <c r="X17" s="6"/>
      <c r="Y17" s="6"/>
    </row>
    <row r="18" s="1" customFormat="1" spans="1:25">
      <c r="A18" s="4"/>
      <c r="B18" s="4"/>
      <c r="C18" s="4"/>
      <c r="D18" s="4"/>
      <c r="E18" s="4"/>
      <c r="F18" s="5"/>
      <c r="G18" s="4"/>
      <c r="H18" s="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6"/>
      <c r="V18" s="6"/>
      <c r="W18" s="6"/>
      <c r="X18" s="6"/>
      <c r="Y18" s="6"/>
    </row>
    <row r="19" s="1" customFormat="1" ht="162.95" customHeight="1" spans="1:25">
      <c r="A19" s="4"/>
      <c r="B19" s="4"/>
      <c r="C19" s="4"/>
      <c r="D19" s="4"/>
      <c r="E19" s="4"/>
      <c r="F19" s="5"/>
      <c r="G19" s="4"/>
      <c r="H19" s="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6"/>
      <c r="V19" s="6"/>
      <c r="W19" s="6"/>
      <c r="X19" s="6"/>
      <c r="Y19" s="6"/>
    </row>
    <row r="20" s="1" customFormat="1" ht="93.05" customHeight="1" spans="1:25">
      <c r="A20" s="4"/>
      <c r="B20" s="4"/>
      <c r="C20" s="4"/>
      <c r="D20" s="4"/>
      <c r="E20" s="4"/>
      <c r="F20" s="5"/>
      <c r="G20" s="4"/>
      <c r="H20" s="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6"/>
      <c r="V20" s="6"/>
      <c r="W20" s="6"/>
      <c r="X20" s="6"/>
      <c r="Y20" s="6"/>
    </row>
    <row r="21" s="1" customFormat="1" ht="208" customHeight="1" spans="1:25">
      <c r="A21" s="4"/>
      <c r="B21" s="4"/>
      <c r="C21" s="4"/>
      <c r="D21" s="4"/>
      <c r="E21" s="4"/>
      <c r="F21" s="5"/>
      <c r="G21" s="4"/>
      <c r="H21" s="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6"/>
      <c r="V21" s="6"/>
      <c r="W21" s="6"/>
      <c r="X21" s="6"/>
      <c r="Y21" s="6"/>
    </row>
    <row r="22" s="1" customFormat="1" spans="1:25">
      <c r="A22" s="4"/>
      <c r="B22" s="4"/>
      <c r="C22" s="4"/>
      <c r="D22" s="4"/>
      <c r="E22" s="4"/>
      <c r="F22" s="5"/>
      <c r="G22" s="4"/>
      <c r="H22" s="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6"/>
      <c r="V22" s="6"/>
      <c r="W22" s="6"/>
      <c r="X22" s="6"/>
      <c r="Y22" s="6"/>
    </row>
    <row r="23" s="1" customFormat="1" ht="265" customHeight="1" spans="1:25">
      <c r="A23" s="4"/>
      <c r="B23" s="4"/>
      <c r="C23" s="4"/>
      <c r="D23" s="4"/>
      <c r="E23" s="4"/>
      <c r="F23" s="5"/>
      <c r="G23" s="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6"/>
      <c r="V23" s="6"/>
      <c r="W23" s="6"/>
      <c r="X23" s="6"/>
      <c r="Y23" s="6"/>
    </row>
    <row r="24" s="1" customFormat="1" spans="1:25">
      <c r="A24" s="4"/>
      <c r="B24" s="4"/>
      <c r="C24" s="4"/>
      <c r="D24" s="4"/>
      <c r="E24" s="4"/>
      <c r="F24" s="5"/>
      <c r="G24" s="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6"/>
      <c r="V24" s="6"/>
      <c r="W24" s="6"/>
      <c r="X24" s="6"/>
      <c r="Y24" s="6"/>
    </row>
    <row r="25" s="1" customFormat="1" spans="1:25">
      <c r="A25" s="4"/>
      <c r="B25" s="4"/>
      <c r="C25" s="4"/>
      <c r="D25" s="4"/>
      <c r="E25" s="4"/>
      <c r="F25" s="5"/>
      <c r="G25" s="4"/>
      <c r="H25" s="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6"/>
      <c r="V25" s="6"/>
      <c r="W25" s="6"/>
      <c r="X25" s="6"/>
      <c r="Y25" s="6"/>
    </row>
    <row r="26" s="1" customFormat="1" spans="1:25">
      <c r="A26" s="4"/>
      <c r="B26" s="4"/>
      <c r="C26" s="4"/>
      <c r="D26" s="4"/>
      <c r="E26" s="4"/>
      <c r="F26" s="5"/>
      <c r="G26" s="4"/>
      <c r="H26" s="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6"/>
      <c r="V26" s="6"/>
      <c r="W26" s="6"/>
      <c r="X26" s="6"/>
      <c r="Y26" s="6"/>
    </row>
    <row r="27" s="1" customFormat="1" spans="1:25">
      <c r="A27" s="4"/>
      <c r="B27" s="4"/>
      <c r="C27" s="4"/>
      <c r="D27" s="4"/>
      <c r="E27" s="4"/>
      <c r="F27" s="5"/>
      <c r="G27" s="4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6"/>
      <c r="V27" s="6"/>
      <c r="W27" s="6"/>
      <c r="X27" s="6"/>
      <c r="Y27" s="6"/>
    </row>
    <row r="28" s="1" customFormat="1" spans="1:25">
      <c r="A28" s="4"/>
      <c r="B28" s="4"/>
      <c r="C28" s="4"/>
      <c r="D28" s="4"/>
      <c r="E28" s="4"/>
      <c r="F28" s="5"/>
      <c r="G28" s="4"/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6"/>
      <c r="V28" s="6"/>
      <c r="W28" s="6"/>
      <c r="X28" s="6"/>
      <c r="Y28" s="6"/>
    </row>
    <row r="29" s="1" customFormat="1" spans="1:25">
      <c r="A29" s="4"/>
      <c r="B29" s="4"/>
      <c r="C29" s="4"/>
      <c r="D29" s="4"/>
      <c r="E29" s="4"/>
      <c r="F29" s="5"/>
      <c r="G29" s="4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6"/>
      <c r="V29" s="6"/>
      <c r="W29" s="6"/>
      <c r="X29" s="6"/>
      <c r="Y29" s="6"/>
    </row>
    <row r="30" s="1" customFormat="1" spans="1:25">
      <c r="A30" s="4"/>
      <c r="B30" s="4"/>
      <c r="C30" s="4"/>
      <c r="D30" s="4"/>
      <c r="E30" s="4"/>
      <c r="F30" s="5"/>
      <c r="G30" s="4"/>
      <c r="H30" s="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6"/>
      <c r="V30" s="6"/>
      <c r="W30" s="6"/>
      <c r="X30" s="6"/>
      <c r="Y30" s="6"/>
    </row>
    <row r="31" s="1" customFormat="1" ht="125.15" customHeight="1" spans="1:25">
      <c r="A31" s="4"/>
      <c r="B31" s="4"/>
      <c r="C31" s="4"/>
      <c r="D31" s="4"/>
      <c r="E31" s="4"/>
      <c r="F31" s="5"/>
      <c r="G31" s="4"/>
      <c r="H31" s="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6"/>
      <c r="V31" s="6"/>
      <c r="W31" s="6"/>
      <c r="X31" s="6"/>
      <c r="Y31" s="6"/>
    </row>
    <row r="32" s="1" customFormat="1" ht="111.95" customHeight="1" spans="1:25">
      <c r="A32" s="4"/>
      <c r="B32" s="4"/>
      <c r="C32" s="4"/>
      <c r="D32" s="4"/>
      <c r="E32" s="4"/>
      <c r="F32" s="5"/>
      <c r="G32" s="4"/>
      <c r="H32" s="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6"/>
      <c r="V32" s="6"/>
      <c r="W32" s="6"/>
      <c r="X32" s="6"/>
      <c r="Y32" s="6"/>
    </row>
    <row r="33" s="1" customFormat="1" ht="138" customHeight="1" spans="1:25">
      <c r="A33" s="4"/>
      <c r="B33" s="4"/>
      <c r="C33" s="4"/>
      <c r="D33" s="4"/>
      <c r="E33" s="4"/>
      <c r="F33" s="5"/>
      <c r="G33" s="4"/>
      <c r="H33" s="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6"/>
      <c r="V33" s="6"/>
      <c r="W33" s="6"/>
      <c r="X33" s="6"/>
      <c r="Y33" s="6"/>
    </row>
    <row r="34" s="1" customFormat="1" spans="1:25">
      <c r="A34" s="4"/>
      <c r="B34" s="4"/>
      <c r="C34" s="4"/>
      <c r="D34" s="4"/>
      <c r="E34" s="4"/>
      <c r="F34" s="5"/>
      <c r="G34" s="4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6"/>
      <c r="V34" s="6"/>
      <c r="W34" s="6"/>
      <c r="X34" s="6"/>
      <c r="Y34" s="6"/>
    </row>
    <row r="35" s="1" customFormat="1" ht="147.95" customHeight="1" spans="1:25">
      <c r="A35" s="4"/>
      <c r="B35" s="4"/>
      <c r="C35" s="4"/>
      <c r="D35" s="4"/>
      <c r="E35" s="4"/>
      <c r="F35" s="5"/>
      <c r="G35" s="4"/>
      <c r="H35" s="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6"/>
      <c r="V35" s="6"/>
      <c r="W35" s="6"/>
      <c r="X35" s="6"/>
      <c r="Y35" s="6"/>
    </row>
    <row r="36" s="1" customFormat="1" spans="1:25">
      <c r="A36" s="4"/>
      <c r="B36" s="4"/>
      <c r="C36" s="4"/>
      <c r="D36" s="4"/>
      <c r="E36" s="4"/>
      <c r="F36" s="5"/>
      <c r="G36" s="4"/>
      <c r="H36" s="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6"/>
      <c r="V36" s="6"/>
      <c r="W36" s="6"/>
      <c r="X36" s="6"/>
      <c r="Y36" s="6"/>
    </row>
    <row r="37" s="1" customFormat="1" ht="110.1" customHeight="1" spans="1:25">
      <c r="A37" s="4"/>
      <c r="B37" s="4"/>
      <c r="C37" s="4"/>
      <c r="D37" s="4"/>
      <c r="E37" s="4"/>
      <c r="F37" s="5"/>
      <c r="G37" s="4"/>
      <c r="H37" s="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6"/>
      <c r="V37" s="6"/>
      <c r="W37" s="6"/>
      <c r="X37" s="6"/>
      <c r="Y37" s="6"/>
    </row>
    <row r="38" s="1" customFormat="1" ht="105" customHeight="1" spans="1:25">
      <c r="A38" s="4"/>
      <c r="B38" s="4"/>
      <c r="C38" s="4"/>
      <c r="D38" s="4"/>
      <c r="E38" s="4"/>
      <c r="F38" s="5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6"/>
      <c r="V38" s="6"/>
      <c r="W38" s="6"/>
      <c r="X38" s="6"/>
      <c r="Y38" s="6"/>
    </row>
    <row r="39" s="1" customFormat="1" spans="1:25">
      <c r="A39" s="4"/>
      <c r="B39" s="4"/>
      <c r="C39" s="4"/>
      <c r="D39" s="4"/>
      <c r="E39" s="4"/>
      <c r="F39" s="5"/>
      <c r="G39" s="4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6"/>
      <c r="V39" s="6"/>
      <c r="W39" s="6"/>
      <c r="X39" s="6"/>
      <c r="Y39" s="6"/>
    </row>
    <row r="40" s="1" customFormat="1" spans="1:25">
      <c r="A40" s="4"/>
      <c r="B40" s="4"/>
      <c r="C40" s="4"/>
      <c r="D40" s="4"/>
      <c r="E40" s="4"/>
      <c r="F40" s="5"/>
      <c r="G40" s="4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6"/>
      <c r="V40" s="6"/>
      <c r="W40" s="6"/>
      <c r="X40" s="6"/>
      <c r="Y40" s="6"/>
    </row>
    <row r="41" s="1" customFormat="1" ht="110.1" customHeight="1" spans="1:25">
      <c r="A41" s="4"/>
      <c r="B41" s="4"/>
      <c r="C41" s="4"/>
      <c r="D41" s="4"/>
      <c r="E41" s="4"/>
      <c r="F41" s="5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6"/>
      <c r="V41" s="6"/>
      <c r="W41" s="6"/>
      <c r="X41" s="6"/>
      <c r="Y41" s="6"/>
    </row>
    <row r="42" s="1" customFormat="1" spans="1:25">
      <c r="A42" s="4"/>
      <c r="B42" s="4"/>
      <c r="C42" s="4"/>
      <c r="D42" s="4"/>
      <c r="E42" s="4"/>
      <c r="F42" s="5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6"/>
      <c r="V42" s="6"/>
      <c r="W42" s="6"/>
      <c r="X42" s="6"/>
      <c r="Y42" s="6"/>
    </row>
    <row r="43" s="1" customFormat="1" spans="1:25">
      <c r="A43" s="4"/>
      <c r="B43" s="4"/>
      <c r="C43" s="4"/>
      <c r="D43" s="4"/>
      <c r="E43" s="4"/>
      <c r="F43" s="5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6"/>
      <c r="V43" s="6"/>
      <c r="W43" s="6"/>
      <c r="X43" s="6"/>
      <c r="Y43" s="6"/>
    </row>
    <row r="44" s="1" customFormat="1" ht="123" customHeight="1" spans="1:25">
      <c r="A44" s="4"/>
      <c r="B44" s="4"/>
      <c r="C44" s="4"/>
      <c r="D44" s="4"/>
      <c r="E44" s="4"/>
      <c r="F44" s="5"/>
      <c r="G44" s="4"/>
      <c r="H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6"/>
      <c r="V44" s="6"/>
      <c r="W44" s="6"/>
      <c r="X44" s="6"/>
      <c r="Y44" s="6"/>
    </row>
    <row r="45" s="1" customFormat="1" ht="140.15" customHeight="1" spans="1:25">
      <c r="A45" s="4"/>
      <c r="B45" s="4"/>
      <c r="C45" s="4"/>
      <c r="D45" s="4"/>
      <c r="E45" s="4"/>
      <c r="F45" s="5"/>
      <c r="G45" s="4"/>
      <c r="H45" s="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6"/>
      <c r="V45" s="6"/>
      <c r="W45" s="6"/>
      <c r="X45" s="6"/>
      <c r="Y45" s="6"/>
    </row>
    <row r="46" s="1" customFormat="1" ht="201.95" customHeight="1" spans="1:25">
      <c r="A46" s="4"/>
      <c r="B46" s="4"/>
      <c r="C46" s="4"/>
      <c r="D46" s="4"/>
      <c r="E46" s="4"/>
      <c r="F46" s="5"/>
      <c r="G46" s="4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6"/>
      <c r="V46" s="6"/>
      <c r="W46" s="6"/>
      <c r="X46" s="6"/>
      <c r="Y46" s="6"/>
    </row>
    <row r="47" s="1" customFormat="1" ht="138" customHeight="1" spans="1:25">
      <c r="A47" s="4"/>
      <c r="B47" s="4"/>
      <c r="C47" s="4"/>
      <c r="D47" s="4"/>
      <c r="E47" s="4"/>
      <c r="F47" s="5"/>
      <c r="G47" s="4"/>
      <c r="H47" s="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6"/>
      <c r="V47" s="6"/>
      <c r="W47" s="6"/>
      <c r="X47" s="6"/>
      <c r="Y47" s="6"/>
    </row>
    <row r="48" s="1" customFormat="1" ht="111.95" customHeight="1" spans="1:25">
      <c r="A48" s="4"/>
      <c r="B48" s="4"/>
      <c r="C48" s="4"/>
      <c r="D48" s="4"/>
      <c r="E48" s="4"/>
      <c r="F48" s="5"/>
      <c r="G48" s="4"/>
      <c r="H48" s="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6"/>
      <c r="V48" s="6"/>
      <c r="W48" s="6"/>
      <c r="X48" s="6"/>
      <c r="Y48" s="6"/>
    </row>
    <row r="49" s="1" customFormat="1" spans="1:25">
      <c r="A49" s="4"/>
      <c r="B49" s="4"/>
      <c r="C49" s="4"/>
      <c r="D49" s="4"/>
      <c r="E49" s="4"/>
      <c r="F49" s="5"/>
      <c r="G49" s="4"/>
      <c r="H49" s="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6"/>
      <c r="V49" s="6"/>
      <c r="W49" s="6"/>
      <c r="X49" s="6"/>
      <c r="Y49" s="6"/>
    </row>
    <row r="50" s="1" customFormat="1" spans="1:25">
      <c r="A50" s="4"/>
      <c r="B50" s="4"/>
      <c r="C50" s="4"/>
      <c r="D50" s="4"/>
      <c r="E50" s="4"/>
      <c r="F50" s="5"/>
      <c r="G50" s="4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6"/>
      <c r="V50" s="6"/>
      <c r="W50" s="6"/>
      <c r="X50" s="6"/>
      <c r="Y50" s="6"/>
    </row>
    <row r="51" s="1" customFormat="1" spans="1:25">
      <c r="A51" s="4"/>
      <c r="B51" s="4"/>
      <c r="C51" s="4"/>
      <c r="D51" s="4"/>
      <c r="E51" s="4"/>
      <c r="F51" s="5"/>
      <c r="G51" s="4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6"/>
      <c r="V51" s="6"/>
      <c r="W51" s="6"/>
      <c r="X51" s="6"/>
      <c r="Y51" s="6"/>
    </row>
    <row r="52" s="1" customFormat="1" spans="1:25">
      <c r="A52" s="4"/>
      <c r="B52" s="4"/>
      <c r="C52" s="4"/>
      <c r="D52" s="4"/>
      <c r="E52" s="4"/>
      <c r="F52" s="5"/>
      <c r="G52" s="4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6"/>
      <c r="V52" s="6"/>
      <c r="W52" s="6"/>
      <c r="X52" s="6"/>
      <c r="Y52" s="6"/>
    </row>
    <row r="53" s="1" customFormat="1" spans="1:25">
      <c r="A53" s="4"/>
      <c r="B53" s="4"/>
      <c r="C53" s="4"/>
      <c r="D53" s="4"/>
      <c r="E53" s="4"/>
      <c r="F53" s="5"/>
      <c r="G53" s="4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6"/>
      <c r="V53" s="6"/>
      <c r="W53" s="6"/>
      <c r="X53" s="6"/>
      <c r="Y53" s="6"/>
    </row>
    <row r="54" s="1" customFormat="1" ht="189.05" customHeight="1" spans="1:25">
      <c r="A54" s="4"/>
      <c r="B54" s="4"/>
      <c r="C54" s="4"/>
      <c r="D54" s="4"/>
      <c r="E54" s="4"/>
      <c r="F54" s="5"/>
      <c r="G54" s="4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6"/>
      <c r="V54" s="6"/>
      <c r="W54" s="6"/>
      <c r="X54" s="6"/>
      <c r="Y54" s="6"/>
    </row>
    <row r="55" s="1" customFormat="1" spans="1:25">
      <c r="A55" s="4"/>
      <c r="B55" s="4"/>
      <c r="C55" s="4"/>
      <c r="D55" s="4"/>
      <c r="E55" s="4"/>
      <c r="F55" s="5"/>
      <c r="G55" s="4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6"/>
      <c r="V55" s="6"/>
      <c r="W55" s="6"/>
      <c r="X55" s="6"/>
      <c r="Y55" s="6"/>
    </row>
    <row r="56" s="1" customFormat="1" spans="1:25">
      <c r="A56" s="4"/>
      <c r="B56" s="4"/>
      <c r="C56" s="4"/>
      <c r="D56" s="4"/>
      <c r="E56" s="4"/>
      <c r="F56" s="5"/>
      <c r="G56" s="4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6"/>
      <c r="V56" s="6"/>
      <c r="W56" s="6"/>
      <c r="X56" s="6"/>
      <c r="Y56" s="6"/>
    </row>
    <row r="57" s="1" customFormat="1" spans="1:25">
      <c r="A57" s="4"/>
      <c r="B57" s="4"/>
      <c r="C57" s="4"/>
      <c r="D57" s="4"/>
      <c r="E57" s="4"/>
      <c r="F57" s="5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6"/>
      <c r="V57" s="6"/>
      <c r="W57" s="6"/>
      <c r="X57" s="6"/>
      <c r="Y57" s="6"/>
    </row>
    <row r="58" s="1" customFormat="1" spans="1:25">
      <c r="A58" s="4"/>
      <c r="B58" s="4"/>
      <c r="C58" s="4"/>
      <c r="D58" s="4"/>
      <c r="E58" s="4"/>
      <c r="F58" s="5"/>
      <c r="G58" s="4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6"/>
      <c r="V58" s="6"/>
      <c r="W58" s="6"/>
      <c r="X58" s="6"/>
      <c r="Y58" s="6"/>
    </row>
    <row r="59" s="1" customFormat="1" spans="1:25">
      <c r="A59" s="4"/>
      <c r="B59" s="4"/>
      <c r="C59" s="4"/>
      <c r="D59" s="4"/>
      <c r="E59" s="4"/>
      <c r="F59" s="5"/>
      <c r="G59" s="4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6"/>
      <c r="V59" s="6"/>
      <c r="W59" s="6"/>
      <c r="X59" s="6"/>
      <c r="Y59" s="6"/>
    </row>
    <row r="60" s="1" customFormat="1" spans="1:25">
      <c r="A60" s="4"/>
      <c r="B60" s="4"/>
      <c r="C60" s="4"/>
      <c r="D60" s="4"/>
      <c r="E60" s="4"/>
      <c r="F60" s="5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6"/>
      <c r="V60" s="6"/>
      <c r="W60" s="6"/>
      <c r="X60" s="6"/>
      <c r="Y60" s="6"/>
    </row>
    <row r="61" s="1" customFormat="1" ht="134.1" customHeight="1" spans="6:6">
      <c r="F61" s="5"/>
    </row>
    <row r="62" s="1" customFormat="1" spans="1:25">
      <c r="A62" s="4"/>
      <c r="B62" s="4"/>
      <c r="C62" s="4"/>
      <c r="D62" s="4"/>
      <c r="E62" s="4"/>
      <c r="F62" s="5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6"/>
      <c r="V62" s="6"/>
      <c r="W62" s="6"/>
      <c r="X62" s="6"/>
      <c r="Y62" s="6"/>
    </row>
    <row r="63" s="1" customFormat="1" spans="1:25">
      <c r="A63" s="4"/>
      <c r="B63" s="4"/>
      <c r="C63" s="4"/>
      <c r="D63" s="4"/>
      <c r="E63" s="4"/>
      <c r="F63" s="5"/>
      <c r="G63" s="4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6"/>
      <c r="V63" s="6"/>
      <c r="W63" s="6"/>
      <c r="X63" s="6"/>
      <c r="Y63" s="6"/>
    </row>
    <row r="64" s="1" customFormat="1" spans="1:25">
      <c r="A64" s="4"/>
      <c r="B64" s="4"/>
      <c r="C64" s="4"/>
      <c r="D64" s="4"/>
      <c r="E64" s="4"/>
      <c r="F64" s="5"/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6"/>
      <c r="V64" s="6"/>
      <c r="W64" s="6"/>
      <c r="X64" s="6"/>
      <c r="Y64" s="6"/>
    </row>
    <row r="65" s="1" customFormat="1" ht="83.15" customHeight="1" spans="1:25">
      <c r="A65" s="4"/>
      <c r="B65" s="4"/>
      <c r="C65" s="4"/>
      <c r="D65" s="4"/>
      <c r="E65" s="4"/>
      <c r="F65" s="5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6"/>
      <c r="V65" s="6"/>
      <c r="W65" s="6"/>
      <c r="X65" s="6"/>
      <c r="Y65" s="6"/>
    </row>
    <row r="66" s="1" customFormat="1" spans="1:25">
      <c r="A66" s="4"/>
      <c r="B66" s="4"/>
      <c r="C66" s="4"/>
      <c r="D66" s="4"/>
      <c r="E66" s="4"/>
      <c r="F66" s="5"/>
      <c r="G66" s="4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6"/>
      <c r="V66" s="6"/>
      <c r="W66" s="6"/>
      <c r="X66" s="6"/>
      <c r="Y66" s="6"/>
    </row>
    <row r="67" s="1" customFormat="1" spans="1:25">
      <c r="A67" s="4"/>
      <c r="B67" s="4"/>
      <c r="C67" s="4"/>
      <c r="D67" s="4"/>
      <c r="E67" s="4"/>
      <c r="F67" s="5"/>
      <c r="G67" s="4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6"/>
      <c r="V67" s="6"/>
      <c r="W67" s="6"/>
      <c r="X67" s="6"/>
      <c r="Y67" s="6"/>
    </row>
    <row r="68" s="1" customFormat="1" spans="1:25">
      <c r="A68" s="4"/>
      <c r="B68" s="4"/>
      <c r="C68" s="4"/>
      <c r="D68" s="4"/>
      <c r="E68" s="4"/>
      <c r="F68" s="5"/>
      <c r="G68" s="4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6"/>
      <c r="V68" s="6"/>
      <c r="W68" s="6"/>
      <c r="X68" s="6"/>
      <c r="Y68" s="6"/>
    </row>
    <row r="69" s="1" customFormat="1" spans="1:25">
      <c r="A69" s="4"/>
      <c r="B69" s="4"/>
      <c r="C69" s="4"/>
      <c r="D69" s="4"/>
      <c r="E69" s="4"/>
      <c r="F69" s="5"/>
      <c r="G69" s="4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6"/>
      <c r="V69" s="6"/>
      <c r="W69" s="6"/>
      <c r="X69" s="6"/>
      <c r="Y69" s="6"/>
    </row>
    <row r="70" s="1" customFormat="1" spans="1:25">
      <c r="A70" s="4"/>
      <c r="B70" s="4"/>
      <c r="C70" s="4"/>
      <c r="D70" s="4"/>
      <c r="E70" s="4"/>
      <c r="F70" s="5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6"/>
      <c r="V70" s="6"/>
      <c r="W70" s="6"/>
      <c r="X70" s="6"/>
      <c r="Y70" s="6"/>
    </row>
    <row r="71" s="1" customFormat="1" spans="1:25">
      <c r="A71" s="4"/>
      <c r="B71" s="4"/>
      <c r="C71" s="4"/>
      <c r="D71" s="4"/>
      <c r="E71" s="4"/>
      <c r="F71" s="5"/>
      <c r="G71" s="4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6"/>
      <c r="V71" s="6"/>
      <c r="W71" s="6"/>
      <c r="X71" s="6"/>
      <c r="Y71" s="6"/>
    </row>
    <row r="72" s="1" customFormat="1" spans="1:25">
      <c r="A72" s="4"/>
      <c r="B72" s="4"/>
      <c r="C72" s="4"/>
      <c r="D72" s="4"/>
      <c r="E72" s="4"/>
      <c r="F72" s="5"/>
      <c r="G72" s="4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6"/>
      <c r="V72" s="6"/>
      <c r="W72" s="6"/>
      <c r="X72" s="6"/>
      <c r="Y72" s="6"/>
    </row>
    <row r="73" s="1" customFormat="1" spans="1:25">
      <c r="A73" s="4"/>
      <c r="B73" s="4"/>
      <c r="C73" s="4"/>
      <c r="D73" s="4"/>
      <c r="E73" s="4"/>
      <c r="F73" s="5"/>
      <c r="G73" s="4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6"/>
      <c r="V73" s="6"/>
      <c r="W73" s="6"/>
      <c r="X73" s="6"/>
      <c r="Y73" s="6"/>
    </row>
    <row r="74" s="1" customFormat="1" spans="1:25">
      <c r="A74" s="4"/>
      <c r="B74" s="4"/>
      <c r="C74" s="4"/>
      <c r="D74" s="4"/>
      <c r="E74" s="4"/>
      <c r="F74" s="5"/>
      <c r="G74" s="4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6"/>
      <c r="V74" s="6"/>
      <c r="W74" s="6"/>
      <c r="X74" s="6"/>
      <c r="Y74" s="6"/>
    </row>
    <row r="75" s="1" customFormat="1" spans="1:25">
      <c r="A75" s="4"/>
      <c r="B75" s="4"/>
      <c r="C75" s="4"/>
      <c r="D75" s="4"/>
      <c r="E75" s="4"/>
      <c r="F75" s="5"/>
      <c r="G75" s="4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6"/>
      <c r="V75" s="6"/>
      <c r="W75" s="6"/>
      <c r="X75" s="6"/>
      <c r="Y75" s="6"/>
    </row>
    <row r="76" s="1" customFormat="1" spans="1:25">
      <c r="A76" s="4"/>
      <c r="B76" s="4"/>
      <c r="C76" s="4"/>
      <c r="D76" s="4"/>
      <c r="E76" s="4"/>
      <c r="F76" s="5"/>
      <c r="G76" s="4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6"/>
      <c r="V76" s="6"/>
      <c r="W76" s="6"/>
      <c r="X76" s="6"/>
      <c r="Y76" s="6"/>
    </row>
    <row r="77" s="1" customFormat="1" spans="1:25">
      <c r="A77" s="4"/>
      <c r="B77" s="4"/>
      <c r="C77" s="4"/>
      <c r="D77" s="4"/>
      <c r="E77" s="4"/>
      <c r="F77" s="5"/>
      <c r="G77" s="4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6"/>
      <c r="V77" s="6"/>
      <c r="W77" s="6"/>
      <c r="X77" s="6"/>
      <c r="Y77" s="6"/>
    </row>
    <row r="78" s="1" customFormat="1" spans="1:25">
      <c r="A78" s="4"/>
      <c r="B78" s="4"/>
      <c r="C78" s="4"/>
      <c r="D78" s="4"/>
      <c r="E78" s="4"/>
      <c r="F78" s="5"/>
      <c r="G78" s="4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6"/>
      <c r="V78" s="6"/>
      <c r="W78" s="6"/>
      <c r="X78" s="6"/>
      <c r="Y78" s="6"/>
    </row>
    <row r="79" s="1" customFormat="1" spans="1:25">
      <c r="A79" s="4"/>
      <c r="B79" s="4"/>
      <c r="C79" s="4"/>
      <c r="D79" s="4"/>
      <c r="E79" s="4"/>
      <c r="F79" s="5"/>
      <c r="G79" s="4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6"/>
      <c r="V79" s="6"/>
      <c r="W79" s="6"/>
      <c r="X79" s="6"/>
      <c r="Y79" s="6"/>
    </row>
    <row r="80" s="1" customFormat="1" spans="1:25">
      <c r="A80" s="4"/>
      <c r="B80" s="4"/>
      <c r="C80" s="4"/>
      <c r="D80" s="4"/>
      <c r="E80" s="4"/>
      <c r="F80" s="5"/>
      <c r="G80" s="4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6"/>
      <c r="V80" s="6"/>
      <c r="W80" s="6"/>
      <c r="X80" s="6"/>
      <c r="Y80" s="6"/>
    </row>
    <row r="81" s="1" customFormat="1" spans="1:25">
      <c r="A81" s="4"/>
      <c r="B81" s="4"/>
      <c r="C81" s="4"/>
      <c r="D81" s="4"/>
      <c r="E81" s="4"/>
      <c r="F81" s="5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6"/>
      <c r="V81" s="6"/>
      <c r="W81" s="6"/>
      <c r="X81" s="6"/>
      <c r="Y81" s="6"/>
    </row>
    <row r="82" s="3" customFormat="1" ht="14.25" spans="6:6">
      <c r="F82" s="41"/>
    </row>
    <row r="83" s="3" customFormat="1" ht="14.25" spans="6:6">
      <c r="F83" s="41"/>
    </row>
    <row r="84" s="3" customFormat="1" ht="14.25" spans="6:6">
      <c r="F84" s="41"/>
    </row>
    <row r="85" s="1" customFormat="1" spans="1:25">
      <c r="A85" s="4"/>
      <c r="B85" s="4"/>
      <c r="C85" s="4"/>
      <c r="D85" s="4"/>
      <c r="E85" s="4"/>
      <c r="F85" s="5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6"/>
      <c r="V85" s="6"/>
      <c r="W85" s="6"/>
      <c r="X85" s="6"/>
      <c r="Y85" s="6"/>
    </row>
    <row r="86" s="1" customFormat="1" spans="1:25">
      <c r="A86" s="4"/>
      <c r="B86" s="4"/>
      <c r="C86" s="4"/>
      <c r="D86" s="4"/>
      <c r="E86" s="4"/>
      <c r="F86" s="5"/>
      <c r="G86" s="4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6"/>
      <c r="V86" s="6"/>
      <c r="W86" s="6"/>
      <c r="X86" s="6"/>
      <c r="Y86" s="6"/>
    </row>
    <row r="87" s="1" customFormat="1" ht="123" customHeight="1" spans="1:25">
      <c r="A87" s="4"/>
      <c r="B87" s="4"/>
      <c r="C87" s="4"/>
      <c r="D87" s="4"/>
      <c r="E87" s="4"/>
      <c r="F87" s="5"/>
      <c r="G87" s="4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6"/>
      <c r="V87" s="6"/>
      <c r="W87" s="6"/>
      <c r="X87" s="6"/>
      <c r="Y87" s="6"/>
    </row>
    <row r="88" s="1" customFormat="1" ht="131.1" customHeight="1" spans="1:25">
      <c r="A88" s="4"/>
      <c r="B88" s="4"/>
      <c r="C88" s="4"/>
      <c r="D88" s="4"/>
      <c r="E88" s="4"/>
      <c r="F88" s="5"/>
      <c r="G88" s="4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6"/>
      <c r="V88" s="6"/>
      <c r="W88" s="6"/>
      <c r="X88" s="6"/>
      <c r="Y88" s="6"/>
    </row>
    <row r="89" s="1" customFormat="1" spans="1:25">
      <c r="A89" s="4"/>
      <c r="B89" s="4"/>
      <c r="C89" s="4"/>
      <c r="D89" s="4"/>
      <c r="E89" s="4"/>
      <c r="F89" s="5"/>
      <c r="G89" s="4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6"/>
      <c r="V89" s="6"/>
      <c r="W89" s="6"/>
      <c r="X89" s="6"/>
      <c r="Y89" s="6"/>
    </row>
    <row r="90" s="1" customFormat="1" spans="1:25">
      <c r="A90" s="4"/>
      <c r="B90" s="4"/>
      <c r="C90" s="4"/>
      <c r="D90" s="4"/>
      <c r="E90" s="4"/>
      <c r="F90" s="5"/>
      <c r="G90" s="4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6"/>
      <c r="V90" s="6"/>
      <c r="W90" s="6"/>
      <c r="X90" s="6"/>
      <c r="Y90" s="6"/>
    </row>
    <row r="91" s="1" customFormat="1" spans="1:25">
      <c r="A91" s="4"/>
      <c r="B91" s="4"/>
      <c r="C91" s="4"/>
      <c r="D91" s="4"/>
      <c r="E91" s="4"/>
      <c r="F91" s="5"/>
      <c r="G91" s="4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6"/>
      <c r="V91" s="6"/>
      <c r="W91" s="6"/>
      <c r="X91" s="6"/>
      <c r="Y91" s="6"/>
    </row>
    <row r="92" s="1" customFormat="1" spans="1:25">
      <c r="A92" s="4"/>
      <c r="B92" s="4"/>
      <c r="C92" s="4"/>
      <c r="D92" s="4"/>
      <c r="E92" s="4"/>
      <c r="F92" s="5"/>
      <c r="G92" s="4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6"/>
      <c r="V92" s="6"/>
      <c r="W92" s="6"/>
      <c r="X92" s="6"/>
      <c r="Y92" s="6"/>
    </row>
    <row r="93" s="1" customFormat="1" spans="1:25">
      <c r="A93" s="4"/>
      <c r="B93" s="4"/>
      <c r="C93" s="4"/>
      <c r="D93" s="4"/>
      <c r="E93" s="4"/>
      <c r="F93" s="5"/>
      <c r="G93" s="4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6"/>
      <c r="V93" s="6"/>
      <c r="W93" s="6"/>
      <c r="X93" s="6"/>
      <c r="Y93" s="6"/>
    </row>
    <row r="94" s="1" customFormat="1" spans="1:25">
      <c r="A94" s="4"/>
      <c r="B94" s="4"/>
      <c r="C94" s="4"/>
      <c r="D94" s="4"/>
      <c r="E94" s="4"/>
      <c r="F94" s="5"/>
      <c r="G94" s="4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6"/>
      <c r="V94" s="6"/>
      <c r="W94" s="6"/>
      <c r="X94" s="6"/>
      <c r="Y94" s="6"/>
    </row>
    <row r="95" s="1" customFormat="1" spans="1:25">
      <c r="A95" s="4"/>
      <c r="B95" s="4"/>
      <c r="C95" s="4"/>
      <c r="D95" s="4"/>
      <c r="E95" s="4"/>
      <c r="F95" s="5"/>
      <c r="G95" s="4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6"/>
      <c r="V95" s="6"/>
      <c r="W95" s="6"/>
      <c r="X95" s="6"/>
      <c r="Y95" s="6"/>
    </row>
    <row r="96" s="1" customFormat="1" spans="1:25">
      <c r="A96" s="4"/>
      <c r="B96" s="4"/>
      <c r="C96" s="4"/>
      <c r="D96" s="4"/>
      <c r="E96" s="4"/>
      <c r="F96" s="5"/>
      <c r="G96" s="4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6"/>
      <c r="V96" s="6"/>
      <c r="W96" s="6"/>
      <c r="X96" s="6"/>
      <c r="Y96" s="6"/>
    </row>
    <row r="97" s="1" customFormat="1" spans="1:25">
      <c r="A97" s="4"/>
      <c r="B97" s="4"/>
      <c r="C97" s="4"/>
      <c r="D97" s="4"/>
      <c r="E97" s="4"/>
      <c r="F97" s="5"/>
      <c r="G97" s="4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6"/>
      <c r="V97" s="6"/>
      <c r="W97" s="6"/>
      <c r="X97" s="6"/>
      <c r="Y97" s="6"/>
    </row>
    <row r="98" s="1" customFormat="1" spans="1:25">
      <c r="A98" s="4"/>
      <c r="B98" s="4"/>
      <c r="C98" s="4"/>
      <c r="D98" s="4"/>
      <c r="E98" s="4"/>
      <c r="F98" s="5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6"/>
      <c r="V98" s="6"/>
      <c r="W98" s="6"/>
      <c r="X98" s="6"/>
      <c r="Y98" s="6"/>
    </row>
    <row r="99" s="1" customFormat="1" spans="1:25">
      <c r="A99" s="4"/>
      <c r="B99" s="4"/>
      <c r="C99" s="4"/>
      <c r="D99" s="4"/>
      <c r="E99" s="4"/>
      <c r="F99" s="5"/>
      <c r="G99" s="4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6"/>
      <c r="V99" s="6"/>
      <c r="W99" s="6"/>
      <c r="X99" s="6"/>
      <c r="Y99" s="6"/>
    </row>
    <row r="100" s="1" customFormat="1" spans="1:25">
      <c r="A100" s="4"/>
      <c r="B100" s="4"/>
      <c r="C100" s="4"/>
      <c r="D100" s="4"/>
      <c r="E100" s="4"/>
      <c r="F100" s="5"/>
      <c r="G100" s="4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6"/>
      <c r="V100" s="6"/>
      <c r="W100" s="6"/>
      <c r="X100" s="6"/>
      <c r="Y100" s="6"/>
    </row>
    <row r="101" s="1" customFormat="1" spans="1:25">
      <c r="A101" s="4"/>
      <c r="B101" s="4"/>
      <c r="C101" s="4"/>
      <c r="D101" s="4"/>
      <c r="E101" s="4"/>
      <c r="F101" s="5"/>
      <c r="G101" s="4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6"/>
      <c r="V101" s="6"/>
      <c r="W101" s="6"/>
      <c r="X101" s="6"/>
      <c r="Y101" s="6"/>
    </row>
    <row r="102" s="1" customFormat="1" spans="1:25">
      <c r="A102" s="4"/>
      <c r="B102" s="4"/>
      <c r="C102" s="4"/>
      <c r="D102" s="4"/>
      <c r="E102" s="4"/>
      <c r="F102" s="5"/>
      <c r="G102" s="4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6"/>
      <c r="V102" s="6"/>
      <c r="W102" s="6"/>
      <c r="X102" s="6"/>
      <c r="Y102" s="6"/>
    </row>
    <row r="103" s="1" customFormat="1" spans="1:25">
      <c r="A103" s="4"/>
      <c r="B103" s="4"/>
      <c r="C103" s="4"/>
      <c r="D103" s="4"/>
      <c r="E103" s="4"/>
      <c r="F103" s="5"/>
      <c r="G103" s="4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6"/>
      <c r="V103" s="6"/>
      <c r="W103" s="6"/>
      <c r="X103" s="6"/>
      <c r="Y103" s="6"/>
    </row>
    <row r="104" s="1" customFormat="1" spans="1:25">
      <c r="A104" s="4"/>
      <c r="B104" s="4"/>
      <c r="C104" s="4"/>
      <c r="D104" s="4"/>
      <c r="E104" s="4"/>
      <c r="F104" s="5"/>
      <c r="G104" s="4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6"/>
      <c r="V104" s="6"/>
      <c r="W104" s="6"/>
      <c r="X104" s="6"/>
      <c r="Y104" s="6"/>
    </row>
    <row r="105" s="1" customFormat="1" spans="1:25">
      <c r="A105" s="4"/>
      <c r="B105" s="4"/>
      <c r="C105" s="4"/>
      <c r="D105" s="4"/>
      <c r="E105" s="4"/>
      <c r="F105" s="5"/>
      <c r="G105" s="4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6"/>
      <c r="V105" s="6"/>
      <c r="W105" s="6"/>
      <c r="X105" s="6"/>
      <c r="Y105" s="6"/>
    </row>
    <row r="106" s="1" customFormat="1" spans="1:25">
      <c r="A106" s="4"/>
      <c r="B106" s="4"/>
      <c r="C106" s="4"/>
      <c r="D106" s="4"/>
      <c r="E106" s="4"/>
      <c r="F106" s="5"/>
      <c r="G106" s="4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6"/>
      <c r="V106" s="6"/>
      <c r="W106" s="6"/>
      <c r="X106" s="6"/>
      <c r="Y106" s="6"/>
    </row>
    <row r="107" s="1" customFormat="1" spans="1:25">
      <c r="A107" s="4"/>
      <c r="B107" s="4"/>
      <c r="C107" s="4"/>
      <c r="D107" s="4"/>
      <c r="E107" s="4"/>
      <c r="F107" s="5"/>
      <c r="G107" s="4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6"/>
      <c r="V107" s="6"/>
      <c r="W107" s="6"/>
      <c r="X107" s="6"/>
      <c r="Y107" s="6"/>
    </row>
    <row r="108" s="1" customFormat="1" spans="1:25">
      <c r="A108" s="4"/>
      <c r="B108" s="4"/>
      <c r="C108" s="4"/>
      <c r="D108" s="4"/>
      <c r="E108" s="4"/>
      <c r="F108" s="5"/>
      <c r="G108" s="4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6"/>
      <c r="V108" s="6"/>
      <c r="W108" s="6"/>
      <c r="X108" s="6"/>
      <c r="Y108" s="6"/>
    </row>
    <row r="109" s="1" customFormat="1" ht="108" customHeight="1" spans="1:25">
      <c r="A109" s="4"/>
      <c r="B109" s="4"/>
      <c r="C109" s="4"/>
      <c r="D109" s="4"/>
      <c r="E109" s="4"/>
      <c r="F109" s="5"/>
      <c r="G109" s="4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6"/>
      <c r="V109" s="6"/>
      <c r="W109" s="6"/>
      <c r="X109" s="6"/>
      <c r="Y109" s="6"/>
    </row>
    <row r="110" s="1" customFormat="1" ht="191.15" customHeight="1" spans="1:25">
      <c r="A110" s="4"/>
      <c r="B110" s="4"/>
      <c r="C110" s="4"/>
      <c r="D110" s="4"/>
      <c r="E110" s="4"/>
      <c r="F110" s="5"/>
      <c r="G110" s="4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6"/>
      <c r="V110" s="6"/>
      <c r="W110" s="6"/>
      <c r="X110" s="6"/>
      <c r="Y110" s="6"/>
    </row>
    <row r="111" s="1" customFormat="1" spans="1:25">
      <c r="A111" s="4"/>
      <c r="B111" s="4"/>
      <c r="C111" s="4"/>
      <c r="D111" s="4"/>
      <c r="E111" s="4"/>
      <c r="F111" s="5"/>
      <c r="G111" s="4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6"/>
      <c r="V111" s="6"/>
      <c r="W111" s="6"/>
      <c r="X111" s="6"/>
      <c r="Y111" s="6"/>
    </row>
    <row r="112" s="1" customFormat="1" spans="1:25">
      <c r="A112" s="4"/>
      <c r="B112" s="4"/>
      <c r="C112" s="4"/>
      <c r="D112" s="4"/>
      <c r="E112" s="4"/>
      <c r="F112" s="5"/>
      <c r="G112" s="4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6"/>
      <c r="V112" s="6"/>
      <c r="W112" s="6"/>
      <c r="X112" s="6"/>
      <c r="Y112" s="6"/>
    </row>
    <row r="113" s="1" customFormat="1" spans="1:25">
      <c r="A113" s="4"/>
      <c r="B113" s="4"/>
      <c r="C113" s="4"/>
      <c r="D113" s="4"/>
      <c r="E113" s="4"/>
      <c r="F113" s="5"/>
      <c r="G113" s="4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6"/>
      <c r="V113" s="6"/>
      <c r="W113" s="6"/>
      <c r="X113" s="6"/>
      <c r="Y113" s="6"/>
    </row>
    <row r="114" s="1" customFormat="1" ht="251.15" customHeight="1" spans="1:25">
      <c r="A114" s="4"/>
      <c r="B114" s="4"/>
      <c r="C114" s="4"/>
      <c r="D114" s="4"/>
      <c r="E114" s="4"/>
      <c r="F114" s="5"/>
      <c r="G114" s="4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6"/>
      <c r="V114" s="6"/>
      <c r="W114" s="6"/>
      <c r="X114" s="6"/>
      <c r="Y114" s="6"/>
    </row>
    <row r="115" s="1" customFormat="1" ht="20.1" customHeight="1" spans="1:25">
      <c r="A115" s="4"/>
      <c r="B115" s="4"/>
      <c r="C115" s="4"/>
      <c r="D115" s="4"/>
      <c r="E115" s="4"/>
      <c r="F115" s="5"/>
      <c r="G115" s="4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6"/>
      <c r="V115" s="6"/>
      <c r="W115" s="6"/>
      <c r="X115" s="6"/>
      <c r="Y115" s="6"/>
    </row>
  </sheetData>
  <autoFilter ref="A7:AD16">
    <extLst/>
  </autoFilter>
  <mergeCells count="50">
    <mergeCell ref="A2:P2"/>
    <mergeCell ref="A3:F3"/>
    <mergeCell ref="M3:R3"/>
    <mergeCell ref="L4:M4"/>
    <mergeCell ref="N4:P4"/>
    <mergeCell ref="C7:H7"/>
    <mergeCell ref="A4:A6"/>
    <mergeCell ref="A8:A9"/>
    <mergeCell ref="B4:B6"/>
    <mergeCell ref="B8:B9"/>
    <mergeCell ref="C4:C6"/>
    <mergeCell ref="C8:C9"/>
    <mergeCell ref="D4:D6"/>
    <mergeCell ref="D8:D9"/>
    <mergeCell ref="E4:E6"/>
    <mergeCell ref="E8:E9"/>
    <mergeCell ref="F4:F6"/>
    <mergeCell ref="F8:F9"/>
    <mergeCell ref="G4:G6"/>
    <mergeCell ref="G8:G9"/>
    <mergeCell ref="H4:H6"/>
    <mergeCell ref="H8:H9"/>
    <mergeCell ref="I4:I6"/>
    <mergeCell ref="I8:I9"/>
    <mergeCell ref="J4:J6"/>
    <mergeCell ref="J8:J9"/>
    <mergeCell ref="K4:K6"/>
    <mergeCell ref="K8:K9"/>
    <mergeCell ref="L5:L6"/>
    <mergeCell ref="L8:L9"/>
    <mergeCell ref="M5:M6"/>
    <mergeCell ref="M8:M9"/>
    <mergeCell ref="N5:N6"/>
    <mergeCell ref="N8:N9"/>
    <mergeCell ref="O5:O6"/>
    <mergeCell ref="O8:O9"/>
    <mergeCell ref="P5:P6"/>
    <mergeCell ref="P8:P9"/>
    <mergeCell ref="Q4:Q6"/>
    <mergeCell ref="Q8:Q9"/>
    <mergeCell ref="R4:R6"/>
    <mergeCell ref="R8:R9"/>
    <mergeCell ref="S4:S6"/>
    <mergeCell ref="S8:S9"/>
    <mergeCell ref="T4:T6"/>
    <mergeCell ref="T8:T9"/>
    <mergeCell ref="U4:U6"/>
    <mergeCell ref="U8:U9"/>
    <mergeCell ref="V4:V6"/>
    <mergeCell ref="W4:W6"/>
  </mergeCells>
  <pageMargins left="0.357638888888889" right="0.357638888888889" top="0.60625" bottom="0.409027777777778" header="0.5" footer="0.5"/>
  <pageSetup paperSize="8" scale="14" fitToHeight="0" orientation="landscape" horizontalDpi="600"/>
  <headerFooter/>
  <rowBreaks count="2" manualBreakCount="2">
    <brk id="18" max="16383" man="1"/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H20"/>
  <sheetViews>
    <sheetView topLeftCell="C1" workbookViewId="0">
      <selection activeCell="J24" sqref="J24"/>
    </sheetView>
  </sheetViews>
  <sheetFormatPr defaultColWidth="9" defaultRowHeight="14.25" outlineLevelCol="7"/>
  <sheetData>
    <row r="1" spans="5:8">
      <c r="E1">
        <v>282</v>
      </c>
      <c r="F1">
        <v>35825</v>
      </c>
      <c r="H1" t="s">
        <v>84</v>
      </c>
    </row>
    <row r="2" spans="5:6">
      <c r="E2">
        <v>259</v>
      </c>
      <c r="F2">
        <v>33625</v>
      </c>
    </row>
    <row r="3" spans="5:6">
      <c r="E3">
        <v>1025</v>
      </c>
      <c r="F3">
        <v>160375</v>
      </c>
    </row>
    <row r="4" spans="5:6">
      <c r="E4">
        <v>249</v>
      </c>
      <c r="F4">
        <v>35100</v>
      </c>
    </row>
    <row r="5" spans="5:6">
      <c r="E5">
        <v>683</v>
      </c>
      <c r="F5">
        <v>86225</v>
      </c>
    </row>
    <row r="6" spans="5:6">
      <c r="E6">
        <v>335</v>
      </c>
      <c r="F6">
        <v>50525</v>
      </c>
    </row>
    <row r="7" spans="5:6">
      <c r="E7">
        <v>1195</v>
      </c>
      <c r="F7">
        <v>157850</v>
      </c>
    </row>
    <row r="8" spans="5:6">
      <c r="E8">
        <v>208</v>
      </c>
      <c r="F8">
        <v>32700</v>
      </c>
    </row>
    <row r="9" spans="5:6">
      <c r="E9">
        <f>SUM(E1:E8)</f>
        <v>4236</v>
      </c>
      <c r="F9">
        <f>SUM(F1:F8)</f>
        <v>592225</v>
      </c>
    </row>
    <row r="10" spans="8:8">
      <c r="H10" t="s">
        <v>85</v>
      </c>
    </row>
    <row r="12" spans="5:6">
      <c r="E12">
        <v>20</v>
      </c>
      <c r="F12">
        <v>34621</v>
      </c>
    </row>
    <row r="13" spans="5:6">
      <c r="E13">
        <v>27</v>
      </c>
      <c r="F13">
        <v>46291</v>
      </c>
    </row>
    <row r="14" spans="5:6">
      <c r="E14">
        <v>342</v>
      </c>
      <c r="F14">
        <v>662467</v>
      </c>
    </row>
    <row r="15" spans="5:6">
      <c r="E15">
        <v>123</v>
      </c>
      <c r="F15">
        <v>225231</v>
      </c>
    </row>
    <row r="16" spans="5:6">
      <c r="E16">
        <v>102</v>
      </c>
      <c r="F16">
        <v>186720</v>
      </c>
    </row>
    <row r="17" spans="5:6">
      <c r="E17">
        <v>159</v>
      </c>
      <c r="F17">
        <v>291361</v>
      </c>
    </row>
    <row r="18" spans="5:6">
      <c r="E18">
        <v>89</v>
      </c>
      <c r="F18">
        <v>167659</v>
      </c>
    </row>
    <row r="19" spans="5:6">
      <c r="E19">
        <v>24</v>
      </c>
      <c r="F19">
        <v>53293</v>
      </c>
    </row>
    <row r="20" spans="5:6">
      <c r="E20">
        <f>SUM(E12:E19)</f>
        <v>886</v>
      </c>
      <c r="F20">
        <f>SUM(F12:F19)</f>
        <v>1667643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和田市2020年自治区财扶资金项目计划表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张青</dc:creator>
  <cp:lastModifiedBy>Administrator</cp:lastModifiedBy>
  <dcterms:created xsi:type="dcterms:W3CDTF">2019-11-01T14:42:00Z</dcterms:created>
  <dcterms:modified xsi:type="dcterms:W3CDTF">2020-01-17T02:26:42Z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