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项目资金汇总表" sheetId="1" r:id="rId1"/>
    <sheet name="项目汇总表" sheetId="2" r:id="rId2"/>
    <sheet name="资金汇总表" sheetId="3" r:id="rId3"/>
  </sheets>
  <definedNames>
    <definedName name="_xlnm._FilterDatabase" localSheetId="1" hidden="1">项目汇总表!$A$6:$Y$109</definedName>
    <definedName name="_xlnm.Print_Area" localSheetId="1">项目汇总表!$A$1:$AB$109</definedName>
    <definedName name="_xlnm.Print_Titles" localSheetId="1">项目汇总表!$4:5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N51" authorId="0">
      <text>
        <r>
          <rPr>
            <sz val="9"/>
            <rFont val="宋体"/>
            <charset val="134"/>
          </rPr>
          <t>原计划投资1500万元，调减300万元。</t>
        </r>
      </text>
    </comment>
    <comment ref="N52" authorId="0">
      <text>
        <r>
          <rPr>
            <sz val="9"/>
            <rFont val="宋体"/>
            <charset val="134"/>
          </rPr>
          <t xml:space="preserve">前期到位资金先安排1500万元
</t>
        </r>
      </text>
    </comment>
    <comment ref="N53" authorId="0">
      <text>
        <r>
          <rPr>
            <sz val="9"/>
            <rFont val="宋体"/>
            <charset val="134"/>
          </rPr>
          <t>前期到位资金已安排1500万元</t>
        </r>
      </text>
    </comment>
    <comment ref="N54" authorId="0">
      <text>
        <r>
          <rPr>
            <sz val="9"/>
            <rFont val="宋体"/>
            <charset val="134"/>
          </rPr>
          <t>原计划安排1500万元？</t>
        </r>
      </text>
    </comment>
    <comment ref="N55" authorId="0">
      <text>
        <r>
          <rPr>
            <sz val="9"/>
            <rFont val="宋体"/>
            <charset val="134"/>
          </rPr>
          <t>前期已到位1500万元</t>
        </r>
      </text>
    </comment>
  </commentList>
</comments>
</file>

<file path=xl/sharedStrings.xml><?xml version="1.0" encoding="utf-8"?>
<sst xmlns="http://schemas.openxmlformats.org/spreadsheetml/2006/main" count="758" uniqueCount="443">
  <si>
    <t>和田地区2019年项目资金汇总表</t>
  </si>
  <si>
    <t>县市</t>
  </si>
  <si>
    <t>项目数</t>
  </si>
  <si>
    <t>其中</t>
  </si>
  <si>
    <t>安排项目总投资（万元）</t>
  </si>
  <si>
    <t>资金来源</t>
  </si>
  <si>
    <t>农业生产发展项目</t>
  </si>
  <si>
    <t>农村基础建设设施项目</t>
  </si>
  <si>
    <t>人居环境整治项目</t>
  </si>
  <si>
    <t>其他</t>
  </si>
  <si>
    <t>财政专项扶贫资金</t>
  </si>
  <si>
    <t>扶贫发展资金</t>
  </si>
  <si>
    <t>以工代赈资金</t>
  </si>
  <si>
    <t>少数民族发展资金</t>
  </si>
  <si>
    <t>国有贫困林场</t>
  </si>
  <si>
    <t>国有贫困牧场</t>
  </si>
  <si>
    <t>其他涉农统筹整合范围内试点政策资金</t>
  </si>
  <si>
    <t>县级安排</t>
  </si>
  <si>
    <t>农业生产发展项目投资</t>
  </si>
  <si>
    <t>农村基础建设设施项目投资</t>
  </si>
  <si>
    <t>人居环境整治项目投资</t>
  </si>
  <si>
    <t>其他项目投资</t>
  </si>
  <si>
    <t>地区合计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</si>
  <si>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</si>
  <si>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</si>
  <si>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</si>
  <si>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</si>
  <si>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</si>
  <si>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</si>
  <si>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</si>
  <si>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</si>
  <si>
    <t>附件：二</t>
  </si>
  <si>
    <t>和田地区和田市2019年度贫困县涉农资金统筹整合实施方案项目汇总表</t>
  </si>
  <si>
    <t>填报单位：和田市财政局、扶贫办</t>
  </si>
  <si>
    <t>填表人：程春燕、王伟</t>
  </si>
  <si>
    <t>联系电话：18690339567   18799382912</t>
  </si>
  <si>
    <t>填报日期：2019-6-16</t>
  </si>
  <si>
    <t>项目序号</t>
  </si>
  <si>
    <t>项目库编号</t>
  </si>
  <si>
    <t>项目名称</t>
  </si>
  <si>
    <t>实施地点</t>
  </si>
  <si>
    <t>计划完工时间</t>
  </si>
  <si>
    <t>责任单位</t>
  </si>
  <si>
    <t>建设任务</t>
  </si>
  <si>
    <t>项目类别</t>
  </si>
  <si>
    <t>收益贫困人口数</t>
  </si>
  <si>
    <t>资金来源项目名称</t>
  </si>
  <si>
    <t>资金规模（万元）</t>
  </si>
  <si>
    <t>指标科目调整</t>
  </si>
  <si>
    <t>是否跨类别</t>
  </si>
  <si>
    <t>跨类别占比（%）</t>
  </si>
  <si>
    <t>计划完成支出时间</t>
  </si>
  <si>
    <t>实际支出金额</t>
  </si>
  <si>
    <t>农业生产发展</t>
  </si>
  <si>
    <t>农村基础建设设施</t>
  </si>
  <si>
    <t>人居环境整治</t>
  </si>
  <si>
    <t>小计</t>
  </si>
  <si>
    <t>中央</t>
  </si>
  <si>
    <t>自治区</t>
  </si>
  <si>
    <t>地州</t>
  </si>
  <si>
    <t>县级</t>
  </si>
  <si>
    <t>原指标科目</t>
  </si>
  <si>
    <t>调整后指标科目</t>
  </si>
  <si>
    <t>未安排资金</t>
  </si>
  <si>
    <t>合计</t>
  </si>
  <si>
    <t>HTS2019-91</t>
  </si>
  <si>
    <t>和田市贫困户发展庭院经济建设项目（综合提升工程）</t>
  </si>
  <si>
    <t>五乡三镇102个村</t>
  </si>
  <si>
    <t>农业农村局、各乡镇</t>
  </si>
  <si>
    <t>为14053户建档立卡贫困户发展庭院经济，对贫困户清理出的土地有效利用进行奖补，鼓励贫困户利用庭院闲置的土地，按照“三区分离、1+N”的模式，坚持“因地制宜、一户一策、一村一品、适度规模、合理布局”的原则，着力推广，发展订单农业、形成小规模、大群体，小产品、大产业的庭院规模发展格局。主要对贫困户清理出来0.5-1.5分地以上有效土地，按照土地利用情况（院内无杂木、垃圾）每户给予奖励，0.5分地奖励1000元、1分地奖励2000元、1.5分地以上奖励3000元；完成一村一品庭院种植每户奖励500元（鸡心无核白、金丝南瓜、特色蔬菜等）；新建庭院小拱棚奖励1000元；按照每户完成情况进行奖补，每户累计不超过5000元的奖励。通过实施发展庭院经济，可有效改善贫困户居住环境，并可实现户均年增收不低于200元。其中：玉龙喀什镇995户、吉亚乡2956户、阿克恰勒乡727户、拉斯奎镇1571户、吐沙拉镇3524户、古江巴格乡1472户、肖尔巴格乡1557户、伊里其乡1251户。</t>
  </si>
  <si>
    <t>√</t>
  </si>
  <si>
    <t>中央财政专项扶贫资金-生产发展1</t>
  </si>
  <si>
    <t>中央财扶</t>
  </si>
  <si>
    <t>HTS2019-11</t>
  </si>
  <si>
    <t>和田市古江巴格乡吐沙拉村菌种基地建设项目</t>
  </si>
  <si>
    <t>古江巴格乡</t>
  </si>
  <si>
    <t>农业农村局、古江巴格乡</t>
  </si>
  <si>
    <t>在吐沙拉村新建菌种基地1个，主要包括建设4座可移动膜结构日光温室大棚并配套相关附属设施，规格40米*8米。产权归村集体所有，由种植大户经营。每年按投入扶贫资金的8%获取收益，由村集体统一设定公益岗位，贫困户通过劳动获得工资性收益。可解决4名贫困户就业，带动3名贫困户受益。</t>
  </si>
  <si>
    <t>HTS2019-94（1）</t>
  </si>
  <si>
    <t>和田市已建保鲜库附属设施配套项目</t>
  </si>
  <si>
    <t>肖尔巴格乡、古江巴格乡、吐沙拉镇、玉龙喀什镇</t>
  </si>
  <si>
    <t>农业农村局、肖尔巴格乡、古江巴格乡、吐沙拉镇、玉龙喀什镇</t>
  </si>
  <si>
    <t>2018年新建的90座保鲜库配套相关附属设施，项目总投1727.38万元，2018年投入1407.23万元，主要包括修建保鲜库及配套电力设施；2019年投入320.15万元，主要包括修建围墙、地坪等相关附属设施。产权归村集体所有，租赁给企业或合作社运营。每座每年按5000元收取租金，由村集体统一设定公益岗位，贫困户通过劳动获得工资性收益。可解决10名贫困户临时务工，带动33名贫困户受益。其中：肖尔巴格乡40座、吐沙拉镇20座、古江巴格乡15座、玉龙喀什镇15座。</t>
  </si>
  <si>
    <t>车辆购置税收入补助地方用于一般公路建设项目资金（支持农村公路部分）1</t>
  </si>
  <si>
    <t>是</t>
  </si>
  <si>
    <t>第一批涉农</t>
  </si>
  <si>
    <t>HTS2019-6</t>
  </si>
  <si>
    <t>和田市温室大棚修缮项目</t>
  </si>
  <si>
    <t>古江巴格乡、肖尔巴格乡、伊里其乡</t>
  </si>
  <si>
    <t>农业农村局、古江巴格乡、肖尔巴格乡、伊里其乡</t>
  </si>
  <si>
    <t>修缮温室大棚32座。主要包括更换钢架、棉被、卷帘机、棚膜、墙体维修等内容。通过修缮可提高大棚利用率，可带动26户贫困户增加蔬菜种植收入。其中：古江巴格乡特根拉村18座（60米*6.5米）、肖尔巴格乡阿依丁库勒村12座（60米*6米）、伊里其乡阿热坎特村2座（60米*9米）。</t>
  </si>
  <si>
    <t>自治区财政专项扶贫资金-生产发展1</t>
  </si>
  <si>
    <t>自治区财扶</t>
  </si>
  <si>
    <t>HTS2019-8</t>
  </si>
  <si>
    <t>和田市拉斯奎镇阔什库勒村等4乡镇6村菜窖建设项目</t>
  </si>
  <si>
    <t>拉斯奎镇、肖尔巴格乡、吐沙拉镇、吉亚乡</t>
  </si>
  <si>
    <t>农业农村局、拉斯奎镇、肖尔巴格乡、吐沙拉镇、吉亚乡</t>
  </si>
  <si>
    <t xml:space="preserve">新建菜窖31座，规格12米*8米*4.2米，墙体为圈梁砖混结构，顶部为彩钢结构。产权归村集体所有，通过租赁的方式承租给大户经营，租金每座每年按5000元收取，由村集体统一设定公益岗位，贫困户通过劳动获得工资性收益，可直接带动11名贫困户受益及62户贫困户发展蔬菜种植。其中：肖尔巴格乡阿亚格阿曲村5座；拉斯奎镇阔什库勒村10座、墩阔恰村2座、阿热果勒村3座；吐沙拉镇斯亚村6座、吉亚乡玉叶村5座。  </t>
  </si>
  <si>
    <t>HTS2019-3（1）</t>
  </si>
  <si>
    <t>和田市肖尔巴格乡阿克兰干村花卉设施大棚建设项目</t>
  </si>
  <si>
    <t>肖尔巴格乡</t>
  </si>
  <si>
    <t>农业农村局、肖尔巴格乡</t>
  </si>
  <si>
    <t xml:space="preserve">肖尔巴格乡阿克兰干村新建花卉种植基地1座并配套相关附属设施。主要包括新建600平米的热镀锌低碳钢材连栋温室大棚2座，600平方米的花卉种植大棚4座。产权归村集体，以租赁方式租赁给和田市园林管理处运营使用，每年按不低于投入扶贫资金的8%收益，由村集体统一设定公益岗位，贫困户通过劳动获得工资性收益。可解决40个就业岗位，其中解决32名贫困户就近就地就业；带动20名贫困户受益。
</t>
  </si>
  <si>
    <t>HTS2019-3（2）</t>
  </si>
  <si>
    <t>和田市古江巴格乡花卉设施大棚建设项目</t>
  </si>
  <si>
    <t>塔木巴格村新建花卉种植基地1座并配套相关附属设施。主要包括新建砖结构长55米、宽8.5米大棚4座并配套相关附属设施，产权归村集体所有。通过租赁的方式承租给本村种植大户使用；收益每年按不低于投入扶贫资金的8%收取，由村集体统一设定公益岗位，贫困户通过劳动获得工资性收益。解决8名贫困户就业；带动6名贫困户受益。</t>
  </si>
  <si>
    <t>和田市玉龙喀什镇阿勒提来村花卉设施大棚建设项目</t>
  </si>
  <si>
    <t>玉龙喀什镇</t>
  </si>
  <si>
    <t>农业农村局、玉龙喀什镇</t>
  </si>
  <si>
    <t>阿勒提来村新建花卉种植基地1座并配套相关附属设施。主要包括新建长60米、宽9.5米的柔性大棚4个并配套相关附属设施等，通过租赁的方式承租给本村种植大户使用。收益每年按不低于投入扶贫资金的8%收益，由村集体统一设定公益岗位，贫困户通过劳动获得工资性收益。解决10名贫困户就近就地就业；带动7名贫困户受益。</t>
  </si>
  <si>
    <t>HTS2019-95</t>
  </si>
  <si>
    <t>和田市古江巴格乡菌种大棚建设项目</t>
  </si>
  <si>
    <t>吐沙拉村新建菌种大棚5座并配套相关附属设施，规格30米*9米。产权归村集体所有。通过租赁的方式承租给本村种植大户使用；收益每年按不低于投入扶贫资金的8%收益，由村集体统一设定公益岗位，贫困户通过劳动获得工资性收益。解决5名贫困户就近就地就业；带动3名贫困户受益。</t>
  </si>
  <si>
    <t>HTS2019-10（1）</t>
  </si>
  <si>
    <t>和田市吉亚乡特色经济作物种植项目</t>
  </si>
  <si>
    <t>吉亚乡</t>
  </si>
  <si>
    <t>农业农村局、吉亚乡</t>
  </si>
  <si>
    <t>种植100座大棚葡萄（金叶村70座、玉叶村30座），根据每座大棚实际投入，每座最高给予0.6万元奖补，主要包括购置葡萄苗、蔬菜苗及维修大棚。解决2016-2017年100户易地扶贫搬迁户后续产业发展。为实现第一年增收，每座大棚以套种西红柿、辣椒、茄子、南瓜等蔬菜，预计每座棚第一年可实现6000元收入。</t>
  </si>
  <si>
    <t>HTS2019-105（2）</t>
  </si>
  <si>
    <t>和田市吐沙拉镇冷库建设项目</t>
  </si>
  <si>
    <t>吐沙拉镇</t>
  </si>
  <si>
    <t>农业农村局、吐沙拉镇</t>
  </si>
  <si>
    <t>在斯亚村新建300吨冷库1座并配套附属设施，产权归村集体所有，项目建成后可带动斯亚村的蔬菜种植。租赁给企业使用，收益由村集体统一设定公益岗位，贫困户通过劳动获得工资性收益。可解决2名贫困户临时务工，带动6名贫困户受益；并且可带动斯亚村蔬菜种植产业发展。</t>
  </si>
  <si>
    <t>HTS2019-1</t>
  </si>
  <si>
    <t>和田市玉龙喀什镇等5乡镇林果提质增效项目</t>
  </si>
  <si>
    <t>玉龙喀什镇、吉亚乡、阿克恰勒乡、吐沙拉镇、伊里其乡</t>
  </si>
  <si>
    <t>林业和草原局、玉龙喀什镇、吉亚乡、阿克恰勒乡、吐沙拉镇、伊里其乡</t>
  </si>
  <si>
    <t>林果提质增效12911.6亩，项目根据贫困户实际投入进行奖补，每亩最高给予400元奖补。主要包括核桃、红枣等果树修剪、病虫害防治、施肥等，通过实施提质增效每亩可实现年增收200元。其中：吉亚乡4248.7亩、伊里其乡833.4亩、吐沙拉镇4410.5亩、阿克恰勒1432.6亩、玉龙喀什镇1986.4亩。</t>
  </si>
  <si>
    <t>HTS2019-29</t>
  </si>
  <si>
    <t>和田市阿克恰勒乡葡萄晾房建设项目</t>
  </si>
  <si>
    <t>阿克恰勒乡</t>
  </si>
  <si>
    <t>2019.05</t>
  </si>
  <si>
    <t>林业和草原局、阿克恰勒乡</t>
  </si>
  <si>
    <t>新建葡萄晾房10座，每座面积不低于20平米，产权归村集体所有，免费给贫困户使用，预计每座每年可提高葡萄附加收入1500元，带动34户贫困户增收。其中：其格勒克村5座，其拉力克村5座。</t>
  </si>
  <si>
    <t>HTS2019-98</t>
  </si>
  <si>
    <t>和田市吉亚乡3村低产田桑树园改造项目</t>
  </si>
  <si>
    <t>2019.07</t>
  </si>
  <si>
    <t>林业和草原局、吉亚乡</t>
  </si>
  <si>
    <t>提升改造桑树示范园2060亩（塔吾阿孜村1325亩、金叶村600亩、玉叶村135亩），产权归贫困户所有，每亩奖补0.11万元。主要包括：补种、嫁接改良、施肥、病虫害防治等工作。项目建成后流转给合作社经营管理，第一年每亩按50元收取，受益贫困户396户；并可解决临时务工50名，其中贫困户30名。</t>
  </si>
  <si>
    <t>HTS2019-103（1）</t>
  </si>
  <si>
    <t>和田市吉亚乡苏亚兰干村葡萄种植项目</t>
  </si>
  <si>
    <t>在苏亚兰干村集中连片种植葡萄60亩，每亩最高给予0.48万元奖补，主要包括搭建标准统一的葡萄架、购置品种一样的种苗。项目根据贫困户种植情况给予奖补，为实现第一年产生收入计划套种其他作物。每亩第一年可实现0.015万元左右收入，第二年可实现0.035万元以上的收入。</t>
  </si>
  <si>
    <t>HTS2019-103（2）</t>
  </si>
  <si>
    <t>和田市阿克恰勒乡阿曲村葡萄种植项目</t>
  </si>
  <si>
    <t>在阿曲村集中连片种植葡萄20亩，每亩最高给予0.5万元奖补，主要包括搭建标准统一的葡萄架、购置品种一样的种苗。项目根据贫困户种植情况给予奖补，为实现第一年产生收入计划套种其他作物。每亩第一年可实现0.015万元左右收入，第二年可实现0.03万元以上的收入。</t>
  </si>
  <si>
    <t>HTS2019-103（3）</t>
  </si>
  <si>
    <t>和田市吐沙拉镇加木达村葡萄种植项目</t>
  </si>
  <si>
    <t>林业和草原局、吐沙拉镇</t>
  </si>
  <si>
    <t>在加木达村集中连片种植葡萄100亩，每亩最高给予0.472万元奖补，主要包括搭建标准统一的葡萄架、购置品种一样的种苗。项目根据贫困户种植情况给予奖补，为实现第一年产生收入计划套种其他作物。每亩第一年可实现0.015万元左右收入，第二年可实现0.04万元以上的收入。</t>
  </si>
  <si>
    <t>HTS2019-103（4）</t>
  </si>
  <si>
    <t xml:space="preserve">和田市古江巴格乡赛克散村葡萄种植项目
</t>
  </si>
  <si>
    <t>林业和草原局、古江巴格乡</t>
  </si>
  <si>
    <t>在赛克散村集中连片种植葡萄50亩，每亩最高给予0.47万元奖补，主要包括搭建标准统一的葡萄架、购置品种一样的种苗。项目根据贫困户种植情况给予奖补，为实现第一年产生收入计划套种其他作物。每亩第一年可实现0.015万元左右收入，第二年可实现0.032万元以上的收入。</t>
  </si>
  <si>
    <t>HTS2019-103（5）</t>
  </si>
  <si>
    <t>和田市玉龙喀什镇克热克艾日克村樱桃种植项目</t>
  </si>
  <si>
    <t>林业和草原局、玉龙喀什镇</t>
  </si>
  <si>
    <t>在克热克艾日克村集中连片种植特色林果樱桃100亩，每亩最高给予0.3万元奖补，主要包括购置种苗（品种为拉宾斯、美早10成熟、萨米特、大红灯）。项目根据贫困户种植情况给予奖补，为实现第一年产生收入计划套种其他作物。每亩第一年可实现0.015万元左右收入，第二年可实现0.03万元以上的收入。</t>
  </si>
  <si>
    <t>HTS2019-101（1）</t>
  </si>
  <si>
    <t>和田市阿克恰勒乡畜牧机械购置项目</t>
  </si>
  <si>
    <t>农业农村局、阿克恰勒乡</t>
  </si>
  <si>
    <t>阿克恰勒乡肖尔巴格村购置286马力自走式青饲料收获机1台，产权归村集体，租赁给合作社运营，按照投入扶贫资金的8%收取；收益由各村集体统一设定公益岗位，贫困户通过劳动获得工资性收益。通过购置饲草料收获机可以提高劳动生产率，降低生产成本，减少牧草损失。带动种植饲草料2000亩，150户受益，其中贫困户120户。贫困户使用费按低于一般户20%收取。</t>
  </si>
  <si>
    <t>HTS2019-15</t>
  </si>
  <si>
    <t>和田市畜牧良种繁育建设项目</t>
  </si>
  <si>
    <t>五乡三镇</t>
  </si>
  <si>
    <t>2019.06</t>
  </si>
  <si>
    <t>农业农村局</t>
  </si>
  <si>
    <t>为五乡三镇购置牲畜品种改良、冻精、配套相关设备，推进和田市动物良种繁育体系建设。产权归村集体所有，由合作社经营管理，乡镇畜牧兽医站指导服务，向农户免费提供技术服务。对2019年贫困户通过品种改良繁育的牲畜进行奖补（每繁育一只羊羔奖补200元，繁育一头牛犊奖补500元）。通过实施动物良种繁育体系建设，可推动畜牧业的持续发展。</t>
  </si>
  <si>
    <t>HTS2019-146</t>
  </si>
  <si>
    <t>和田市阿克恰勒乡8村购置种兔项目</t>
  </si>
  <si>
    <t>购置1094组种兔，每组1只公兔+4只母兔，每组需0.21万元，共需资金229.74万元。项目采取托养的方式托养给企业，收益每年按不低于投入扶贫资金的10%分红。可带动366户贫困户受益。</t>
  </si>
  <si>
    <t>HTS2019-18（1）</t>
  </si>
  <si>
    <t>和田市扶贫羊托养项目</t>
  </si>
  <si>
    <t>古江巴格乡、玉龙喀什镇、吉亚乡、肖尔巴格乡、阿克恰勒乡、伊里其乡</t>
  </si>
  <si>
    <t>农业农村局、古江巴格乡、玉龙喀什镇、吉亚乡、肖尔巴格乡、阿克恰勒乡、伊里其乡</t>
  </si>
  <si>
    <t>购羊10492只，单体重30公斤以上，畜龄1-2岁。其中：古江巴格乡1078只、玉龙喀什镇1177只、吉亚乡6352只、肖尔巴格乡490只、阿克恰勒乡500只、伊里其乡895只。贫困户以实物托养给实力强、有养殖经验的公司或者合作社，合同期内每年按实物投入资金的10%进行分红；可带动1268户贫困户受益。合同期满后采取续签合同或以同等标准返还实物给贫困户。在托养期内托养企业需向贫困户提供不低于30个就业岗位。</t>
  </si>
  <si>
    <t>HTS2019-18（2）</t>
  </si>
  <si>
    <t>和田市牲畜养殖（吉亚乡购羊）项目</t>
  </si>
  <si>
    <t>库塔孜买里村购羊641只，单体重30公斤以上，畜龄1-2岁。贫困户以实物托养给实力强、有养殖经验的公司或者合作社，合同期内每年按实物投入资金的8%进行分红；可带动64户贫困户受益。合同期满后采取续签合同或以同等标准返还实物给贫困户。</t>
  </si>
  <si>
    <t>中央财政专项扶贫资金-少数民族发展1</t>
  </si>
  <si>
    <t>第一批少数民族发资金</t>
  </si>
  <si>
    <t>HTS2019-19（1）</t>
  </si>
  <si>
    <t>和田市扶贫牛托养项目</t>
  </si>
  <si>
    <t>古江巴格乡、玉龙喀什镇、吐沙拉镇、肖尔巴格乡、阿克恰勒乡、伊里其乡</t>
  </si>
  <si>
    <t>农业农村局、古江巴格乡、玉龙喀什镇、吐沙拉镇、肖尔巴格乡、阿克恰勒乡、伊里其乡</t>
  </si>
  <si>
    <t xml:space="preserve">购牛933头，单体重350公斤及以上，畜龄2-4岁。其中：古江巴格乡72头、玉龙喀什镇321头、吐沙拉镇197头、阿克恰勒乡178头、伊里其乡116头、肖尔巴格乡49头。贫困户以实物托养给实力强、有养殖经验的公司或者合作社，合同期内每年按实物投入资金的8%进行分红；可带动769户贫困户受益；合同期满后采取续签合同或以同等标准返还实物给贫困户。
</t>
  </si>
  <si>
    <t>HTS2019-19（2）</t>
  </si>
  <si>
    <t>和田市牲畜养殖（吐沙拉镇购牛）项目</t>
  </si>
  <si>
    <t xml:space="preserve">玛加村购牛33头，单体重300公斤以上，畜龄2-4岁。贫困户以实物托养给实力强、有养殖经验的公司或者合作社，合同期内每年按实物投入资金的8%进行分红；可带动33户贫困户受益；合同期满后采取续签合同或以同等标准返还实物给贫困户。
</t>
  </si>
  <si>
    <t>HTS2019-19（3）</t>
  </si>
  <si>
    <t>和田市吉亚乡扶贫羊托养项目</t>
  </si>
  <si>
    <t>和田市吉亚乡购羊12288只，单体重30公斤以上，畜龄1-2岁。贫困户以实物托养给实力强、有养殖经验的公司或者合作社，合同期内每年按实物投入资金的8%进行分红；可带动737户贫困户受益；合同期满后采取续签合同或以同等标准返还实物给贫困户。在托养期内托养企业需向贫困户提供不低于30个就业岗位。</t>
  </si>
  <si>
    <t>HTS2019-20</t>
  </si>
  <si>
    <t>和田市贫困户鹅舍建设项目</t>
  </si>
  <si>
    <t>新建鹅舍1512座，每座面积不低于20平方米，每座最高给予1000元的奖补，通过建设鹅舍，可促进贫困户通过发展鹅养殖实现庭院增收。其中：古江巴格乡44座、伊里其乡631座、玉龙喀什镇203座、肖尔巴格乡106座、阿克恰勒乡38座、吐沙拉镇43座、吉亚乡387座、拉斯奎镇60座。（其中：中央扶贫发展资金一期52.5万元，中央扶贫发展资金资金二期安排98.7万元）</t>
  </si>
  <si>
    <t>中央财政专项扶贫资金-  生产发展1.1</t>
  </si>
  <si>
    <t>HTS2019-21</t>
  </si>
  <si>
    <t>和田市扶贫鸽养殖项目</t>
  </si>
  <si>
    <t>玉龙喀什镇、吉亚乡、阿克恰勒乡、伊里其乡</t>
  </si>
  <si>
    <t>农业农村局、玉龙喀什镇、吉亚乡、阿克恰勒乡、伊里其乡</t>
  </si>
  <si>
    <t xml:space="preserve">购鸽子6380羽，每只补助20元，投入资金12.76万元。其中：玉龙喀什镇3480羽、吉亚乡2100羽、阿克恰勒乡300羽、伊里其乡500羽。
</t>
  </si>
  <si>
    <t>HTS2019-22（1）</t>
  </si>
  <si>
    <t>和田市玉龙喀什镇扶贫鸡养殖项目</t>
  </si>
  <si>
    <t xml:space="preserve">玉龙喀什镇阿勒提来村购置30日龄的脱温鸡苗10000只，托养给合作社，托养三年，每只每年按2元分红。合同期满后以同等标准返还实物给贫困户。
</t>
  </si>
  <si>
    <t>HTS2019-22（2）</t>
  </si>
  <si>
    <t>和田市吐沙拉镇、吉亚乡扶贫鸡养殖项目</t>
  </si>
  <si>
    <t>吐沙拉镇、吉亚乡</t>
  </si>
  <si>
    <t>农业农村局、吐沙拉镇、吉亚乡</t>
  </si>
  <si>
    <t>购置30日龄的脱温鸡苗14000只。其中：1、吐沙拉镇9000只（加木达村3000只、吐居克村2000只、阔克拱拜孜4000只）由本地合作社托养。2、吉亚乡克尔帕买里村5000只。</t>
  </si>
  <si>
    <t>HTS2019-144</t>
  </si>
  <si>
    <t>和田市林下养殖项目</t>
  </si>
  <si>
    <t>阿克其格村利用50亩林果园进行林下养鸡，需资金35万元，主要包括对50亩林果园安装铁丝围栏及购置相关养殖设备。由合作社运营，按照投入扶贫资金的8%收取；收益由村集体统一设定公益岗位，贫困户通过劳动获得工资性收益。可解决5名贫困户就业，带动2名贫困户受益。</t>
  </si>
  <si>
    <t>HTS2019-156（1）</t>
  </si>
  <si>
    <t>和田市伊里其乡、古江巴格乡、肖尔巴格乡贫困村养兔棚舍建设项目</t>
  </si>
  <si>
    <t>农业农村局、伊里其乡、古江巴格乡、肖尔巴格乡、</t>
  </si>
  <si>
    <t>在吉亚乡苏亚兰干村集中新建兔子养殖棚舍7座（年出栏26.25万只兔子），并配套相关设施，每座726平方米；需资金1400万元，产权归村集体。项目采取与新疆昆仑绿源有限公司合作，收益每年按照不低于投入扶贫资金的8%收取，由村集体统一设定公益岗位，贫困户通过劳动获得工资性收益。可解决35名贫困户就业，带动84户贫困户受益。其中：伊里其乡依盖尔其村2座、亚甫拉克村1座；古江巴格乡曲吉来村1座、赛克散村1座、恰开什村1座；肖尔巴格阿克塔什村1座。</t>
  </si>
  <si>
    <t>HTS2019-156（2）</t>
  </si>
  <si>
    <t>和田市玉龙喀什镇、肖尔巴格乡贫困村养兔棚舍建设项目</t>
  </si>
  <si>
    <t>农业农村局、玉龙喀什镇、肖尔巴格乡</t>
  </si>
  <si>
    <t>在吉亚乡苏亚兰干村集中新建兔子养殖棚舍8座（年出栏30万只兔子），并配套相关设施，每座726平方米；需资金1600万元；产权归村集体，项目采取与新疆昆仑绿源有限公司合作，收益每年按照不低于投入扶贫资金的8%收取，由村集体统一设定公益岗位，贫困户通过劳动获得工资性收益。可解决40名贫困户就业，带动96户贫困户受益。其中：玉龙喀什镇阿亚克依格孜艾日克村2座、阿亚克米克拉村2座；肖尔巴格乡阿亚格阿曲村1座、阿依丁库勒村1座、巴什铁热克村1座、热依木巴格村1座。</t>
  </si>
  <si>
    <t>产粮大县奖励资金1</t>
  </si>
  <si>
    <t>HTS2019-102</t>
  </si>
  <si>
    <t>和田市吉亚乡特色种植及配套设施建设项目</t>
  </si>
  <si>
    <t>2019.04</t>
  </si>
  <si>
    <t>水利局、吉亚乡</t>
  </si>
  <si>
    <t>平整土地及铺设滴管2234.5亩，主要解决2016-2017年204户易地扶贫搬迁户及其他75贫困户产业发展；通过实施滴灌项目预计可实现每亩每年增收200元。其中：吉亚乡金叶村1130亩、玉叶村1104.5亩。</t>
  </si>
  <si>
    <t>HTS2019-27（1）</t>
  </si>
  <si>
    <t xml:space="preserve">和田市阿克恰勒乡等2乡镇水产养殖项目 </t>
  </si>
  <si>
    <t>阿克恰勒乡、伊里其乡</t>
  </si>
  <si>
    <t>水利局、阿克恰勒乡、伊里其乡</t>
  </si>
  <si>
    <t>改建2个水产养殖合作社，主要包括池塘清淤、维修等，项目建成后产权归村集体，租赁给大户经营，收益每年按照不低于投入扶贫资金的8%收取，由村集体统一设定公益岗位，贫困户通过劳动获得工资性收益。解决3名贫困户就业，带动10名贫困户受益。其中：阿克恰勒乡苏克墩村改建鱼塘1个（30亩），投入资金28.895万元，解决1名贫困就业；带动2名贫困户受益。伊里其乡亚甫拉克村改建60亩鱼塘并配套附属设施及设备，投入资金130万元，解决2名贫困户就业；带动8名贫困户受益。</t>
  </si>
  <si>
    <t>HTS2019-52（1）</t>
  </si>
  <si>
    <t>和田市标准化扶贫车间建设项目</t>
  </si>
  <si>
    <t>和田北京工业园区</t>
  </si>
  <si>
    <t>商务和工业信息化局、和田北京工业园区</t>
  </si>
  <si>
    <t xml:space="preserve">在北京工业园区新建46392平方米扶贫车间，并配套相关附属设施，产权归吉亚乡2019年拟退出的10个深度贫困村所有，由华美服饰等企业入驻运营使用，解决就业岗位3000个，其中解决1000名贫困户集中就业。
    </t>
  </si>
  <si>
    <t>HTS2019-112</t>
  </si>
  <si>
    <t>和田市贫困村扶贫车间、创业基地配套设施项目</t>
  </si>
  <si>
    <t>吉亚乡、伊里其乡吐沙拉镇、阿克恰勒乡、古江巴格乡、肖尔巴格乡、玉龙喀什镇</t>
  </si>
  <si>
    <t>商务和工业信息化局、吉亚乡、伊里其乡吐沙拉镇、阿克恰勒乡、古江巴格乡、肖尔巴格乡、玉龙喀什镇</t>
  </si>
  <si>
    <t>为2018年已建的扶贫车间、贫困户创业基地等项目续建附属设施，主要配套电力设施、采暖设备、加压泵，接通供水、天然气、加工设备等。其中：1、吉亚乡10个扶贫车间，需资金132万元。2、古江巴格乡2个扶贫车间，需资金29.5万元。3、阿克恰勒乡苏克墩村扶贫车间，需资金18.8万元。4、肖尔巴格乡3个扶贫车间，需资金41.7万元。5、吐沙拉镇8个扶贫车间，需资金39.5万元。6、伊里其乡5个扶贫车间，需资金84.8万元。7、玉龙喀什镇3个扶贫车间，需资金44.5万元。</t>
  </si>
  <si>
    <t>HTS2019-113</t>
  </si>
  <si>
    <t>和田市伊里其乡饮用水扶贫车间建设项目</t>
  </si>
  <si>
    <t>伊里其乡</t>
  </si>
  <si>
    <t>住建局、伊里其乡</t>
  </si>
  <si>
    <t>在托甫恰村新建饮用水加工扶贫车间1座并配套附属设施。产权归伊里其乡2019年拟退出的7个深度贫困村所有；项目采取资产托管的方式，由和田市给排水公司运营，带动贫困村、贫困户受益。收益每年按照不低于投入扶贫资金的8%收取，收益村集体统一设定公益岗位，贫困户通过劳动获得工资性收益。并开发就业岗位不少于30个，其中解决贫困户15名就业；带动75名贫困户受益。</t>
  </si>
  <si>
    <t>HTS2019-114</t>
  </si>
  <si>
    <t>和田市古江巴格乡、肖尔巴格乡建材扶贫车间建设项目</t>
  </si>
  <si>
    <t>古江巴格乡、肖尔巴格乡</t>
  </si>
  <si>
    <t>住建局、古江巴格乡、肖尔巴格乡</t>
  </si>
  <si>
    <t>新建建材扶贫车间2座，共计1800平方米；并配套附属设施及相关设备，产权归村集体所有，收益每年按不低于投入扶贫资金的8%收取，由村集体统一设定公益岗位，贫困户通过劳动获得工资性收益；可带动45人就业，其中贫困户18人就业；并带动30名贫困户受益。其中：古江巴格乡赛克散村500平方米，需资金280万元，可带动30人就业，其中解决贫困户9人就业；带动15人受益。肖尔巴格乡肖尔巴格村新建1300平方米，需资金300万元。可带动15人就业，其中解决贫困户9人就业，带动15人受益。</t>
  </si>
  <si>
    <t>HTS2019-118（1）</t>
  </si>
  <si>
    <t>和田市古江巴格乡、肖尔巴格乡扶贫车间建设项目</t>
  </si>
  <si>
    <t>商务和工业信息化局、伊里其乡、古江巴格乡、肖尔巴格乡</t>
  </si>
  <si>
    <t>新建扶贫车间3个并配套附属设施及设备，产权归村集体所有，由大户经营，收益每年按不低于投入扶贫资金的8%收取，由村集体统一设定公益岗位，贫困户通过劳动获得工资性收益；可解决75人就业，其中解决贫困户27人就业；带动20名贫困户受益。其中：古江巴格乡赛克散村新建扶贫车间500平方米及配套附属设施，投入资金110万元，可解决25人就业，其中解决贫困户8人就业；带动5名贫困户受益。古江巴格乡恰开什村新建扶贫车间600平方米及配套附属设施，投入资金100万元；可解决30人就业，其中贫困户9人就业；带动5名贫困户受益。肖尔巴格乡巴什阿曲村新建600平方米扶贫车间1座（含200平方米冷库1座）并配套相关附属设施，需资金185万元；可解决20人就业，其中贫困户10人就业；带动10名贫困户受益。</t>
  </si>
  <si>
    <t>HTS2019-111（1）</t>
  </si>
  <si>
    <t>和田市玉龙喀什镇贫困户就业创业农贸市场项目</t>
  </si>
  <si>
    <t>市场监督管理局、玉龙喀什镇</t>
  </si>
  <si>
    <t>在玉龙喀什镇达瓦巴扎村扩建占地面积为42438.5平方米农贸市场1座，并配套给排水电力及其他相关附属设施。新建建筑面积为4667.58平方米，其中主要包括新建扶贫基地4643.58平方米，垃圾收集房24平方米，设置摊位120个；可提供不少于150个就业岗位，其中可解决45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</t>
  </si>
  <si>
    <t>HTS2019-111（2）</t>
  </si>
  <si>
    <t xml:space="preserve">和田市拉斯奎镇贫困户就业创业农贸市场项目 </t>
  </si>
  <si>
    <t>拉斯奎镇</t>
  </si>
  <si>
    <t>市场监督管理局、拉斯奎镇</t>
  </si>
  <si>
    <t xml:space="preserve">在拉斯奎镇巴什拉斯奎村新建占地面积为42045.45平方米农贸市场1座，并配套给排水电力及其他相关附属设施。新建建筑面积12190.2平方米，其中主要包括新建扶贫基地7831.37平方米，室内交易大棚3744.76平方米，冷库61.75平方米，遮阴棚442.32平方米，垃圾收集点110平方米，设置活动摊位240个；可提供不少于300个就业岗位，其中可解决90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（其中一期安排1500万元，二期安排1300万元）
</t>
  </si>
  <si>
    <t>中央财政专项扶贫资金-生产发展1.1</t>
  </si>
  <si>
    <t>HTS2019-111（3）</t>
  </si>
  <si>
    <t>和田市吐沙拉镇贫困户就业创业农贸市场项目</t>
  </si>
  <si>
    <t>市场监督管理局、吐沙拉镇</t>
  </si>
  <si>
    <t xml:space="preserve">在吐沙拉镇喀提其村新建占地面积为36589.5平方米农贸市场1座，并配套给排水电力及其他相关附属设施。新建建筑面积为10977.97平方米，其中主要包括新建扶贫基地8118.08平方米，室内轻钢结构彩钢交易柜台区1408.89平方米，敞开轻钢结构彩钢遮阴棚1174.05平方米，保鲜库228.95平方米，垃圾收集点48平方米，设置摊位80个；可提供不少于100个就业岗位，其中可解决30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（其中一期安排2100万元，二期安排500万元）
</t>
  </si>
  <si>
    <t>HTS2019-111（4）</t>
  </si>
  <si>
    <t>和田市肖尔巴格乡贫困户就业创业农贸市场项目</t>
  </si>
  <si>
    <t>市场监督管理局、肖尔巴格乡</t>
  </si>
  <si>
    <t>在肖尔巴格乡合尼村扩建占地面积为27936.06平方米农贸市场1座，并配套给排水电力及其他相关附属设施。新建及改建建筑面积为10806.06平方米（含改造扶贫基地面积），其中主要包括新建扶贫基地2872.56平方米，室内轻钢结构彩钢交易大棚2678.92平方米，敞开式轻钢结构彩钢遮阴棚508.04平方米；改造扶贫基地4746.54平方米。设置摊位110个；可提供不少于90个就业岗位，其中可解决27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</t>
  </si>
  <si>
    <t>HTS2019-111（5）</t>
  </si>
  <si>
    <t>和田市吉亚乡贫困户就业创业农贸市场项目</t>
  </si>
  <si>
    <t>市场监督管理局、吉亚乡</t>
  </si>
  <si>
    <t>在吉亚乡铁热克力克村新建占地面积为19906.28平方米农贸市场1座，并配套给排水电力及其他相关附属设施。新建建筑面积7267.64平方米，主要主要包括新建扶贫基地4542.4平方米，轻钢结构彩钢交易柜台区2092.8平方米，彩钢遮阴棚528平方米，垃圾收集房33平方米，公共厕所71.44平方米；可提供不少于120个就业岗位，其中可解决36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</t>
  </si>
  <si>
    <t>HTS2019-111（6）</t>
  </si>
  <si>
    <t>和田市伊里其乡贫困户就业创业农贸市场项目</t>
  </si>
  <si>
    <t>市场监督管理局、伊里其乡</t>
  </si>
  <si>
    <t>伊里其乡肖拉克村扩建占地面积为6695平方米农贸市场1座，并配套给排水电力及其他相关附属设施。新建建筑面积5157平方米，其中主要包括新建扶贫基地4126平方米，敞开式轻钢结构彩钢交易大棚1031平方米，设置摊位130个；可提供不少于80个就业岗位，其中可解决24名贫困户就地就近就业。为农村居民提供副食品供应，缩短上市时间，保持商品的鲜度，促进农产品交易，推进发展天天市场。按照农贸市场建设地点将农贸市场资产划归所在村，按照村财乡管原则进行资产管理。</t>
  </si>
  <si>
    <t>HTS2019-136</t>
  </si>
  <si>
    <t>和田市拉斯奎镇药材种植基地建设项目</t>
  </si>
  <si>
    <t>农业农村局、拉斯奎镇</t>
  </si>
  <si>
    <t>投入30万元在拉斯奎镇库勒来克村种植300亩黄芪药材，每亩给予0.1万元奖补，项目通过带动10名贫困户入股并参与劳动的方式实现双重收入。该项目建成后可启示范引领作用。</t>
  </si>
  <si>
    <t>HTS2019-10（2）</t>
  </si>
  <si>
    <t>和田市玫瑰花、西甜瓜、油用牡丹等特色种植项目</t>
  </si>
  <si>
    <t>古江巴格乡、阿克恰勒乡、吉亚乡</t>
  </si>
  <si>
    <t>农业农村局、古江巴格乡、阿克恰勒乡、吉亚乡</t>
  </si>
  <si>
    <t>特色种植2828.3亩，主要种植玫瑰花、西甜瓜和油用牡丹等。西甜瓜、玫瑰花每亩奖补0.1万元；油用牡丹每亩奖补0.05万元。主要用于购置种苗、种子、肥料、病虫害防治等。其中：1、古江巴格乡种植玫瑰花300亩、油用牡丹378.3亩；2、阿克恰勒乡种植西甜瓜500亩；3、吉亚乡种植西甜瓜1100亩、种植油用牡丹550亩。</t>
  </si>
  <si>
    <t>HTS2019-46（1）</t>
  </si>
  <si>
    <t>和田市吐沙拉镇贫困户农产品展示、及电商网点建设项目</t>
  </si>
  <si>
    <t>住建局、吐沙拉镇</t>
  </si>
  <si>
    <t>加木达村新建农产品展示及电商平台网点500平方米（门面房12间），并配套附属设施，产权归村集体所有，门面房的租金用于壮大村集体经济，由村集体统一设定公益岗位，贫困户通过劳动获得工资性收益。可带动6名贫困户受益。</t>
  </si>
  <si>
    <t>HTS2019-46（2）</t>
  </si>
  <si>
    <t>和田市肖尔巴格乡、吐沙拉镇贫困户农产品展示、及电商网点建设项目</t>
  </si>
  <si>
    <t>肖尔巴格乡、吐沙拉镇</t>
  </si>
  <si>
    <t>住建局、肖尔巴格乡、吐沙拉镇</t>
  </si>
  <si>
    <t>新建农产品展示及电商平台网点3048平方米并配套附属设施，产权归村集体所有。门面房的租金用于壮大村集体经济，由村集体统一设定公益岗位，贫困户通过劳动获得工资性收益。可带动46户贫困户受益。其中：肖尔巴格乡阿亚格阿曲村新建478平方米（门面房10间），投入资金95.6万元，带动5名贫困户受益；吐沙拉镇英巴格村新建210平方米（门面房7间），投入资金42万元，带动5名贫困户受益；阔克拱拜孜村新建1500平方米（门面房20间），投入资金400万元，带动24名贫困户受益；普提拉什村360平方米（门面房12间），投入资金100万元，带动6名贫困户受益；斯亚村500平方米（门面房10间），投入资金100万元，带动6名贫困户受益。</t>
  </si>
  <si>
    <t>HTS2019-147（1）</t>
  </si>
  <si>
    <t>和田市肖尔巴格乡、伊里其乡、吐沙拉镇、吉亚乡、古江巴格乡、玉龙喀什镇购置多功能流动餐车项目</t>
  </si>
  <si>
    <t>肖尔巴格乡、吐沙拉镇、伊里其乡、吉亚乡、玉龙喀什镇、古江巴格乡</t>
  </si>
  <si>
    <t>肖尔巴格乡、伊里其乡、吐沙拉镇、吉亚乡、古江巴格乡、玉龙喀什镇。</t>
  </si>
  <si>
    <t>购多功能流动餐车37辆，解决贫困户实现在家门口创业增收。其中：肖尔巴格乡阿亚格阿曲村2辆、阿依丁库勒村1辆、巴什铁热克村2辆、托万肖尔巴格村2辆；伊里其乡托甫恰村2辆、肖拉克村2辆、赛其阿克塔什村1辆；吐沙拉镇玛加村2辆，墩村2辆、斯普斯亚村2辆、喀热买提村2辆、斯亚村1辆、加拉勒巴格村1辆；吉亚乡苏亚玉吉买勒克村1辆、阿克买里村1辆、阿孜乃巴扎村1辆、巴什吐格曼村1辆、克尔帕买里村1辆；古江巴格乡恰开什村1辆、赛克散村1辆、曲吉来村1辆、巴什古江村1辆、吐沙拉村1辆；玉龙喀什镇阿鲁博依村1辆、克热克艾日克村1辆、巴什依格孜艾日克村1辆、阿亚格依格孜艾日克村1辆、巴什米克拉村1辆。</t>
  </si>
  <si>
    <t>HTS2019-147（2）</t>
  </si>
  <si>
    <t>和田市玉龙喀什镇、伊里其乡、肖尔巴格乡购置多功能流动餐车项目</t>
  </si>
  <si>
    <t>玉龙喀什镇、伊里其乡、肖尔巴格乡</t>
  </si>
  <si>
    <t>购多功能流动餐车9辆，解决贫困户实现在家门口创业增收。其中：玉龙喀什镇阿亚格米克拉村1辆、依盖其村1辆、阿克其格村1辆、英阿瓦提村1辆、阿勒提来村1辆；伊里其乡托万阿热勒村1辆；肖尔巴格乡库木巴格村1辆、肖尔巴格村2辆。</t>
  </si>
  <si>
    <t>HTS2019-147（3）</t>
  </si>
  <si>
    <t>和田市伊里其乡购置多功能流动餐车项目</t>
  </si>
  <si>
    <t>购多功能流动餐车4辆，解决贫困户实现在家门口创业增收。其中：夏玛勒巴格村1辆、阿热勒村1辆、阿特巴扎村1辆、纳瓦格村1辆</t>
  </si>
  <si>
    <t>HTS2019-177</t>
  </si>
  <si>
    <t>和田市牲畜养殖棚圈建设项目</t>
  </si>
  <si>
    <t>在吉亚乡呕吐其尧勒村新建畜牧养殖棚圈12座，产权归2019年拟退出的12个深度贫困村所有（吐沙拉镇玛加村；伊里其乡托甫恰村、肖拉克村；玉龙喀什镇阿鲁博依村；吉亚乡夏克买里村、铁热克力克村、苏亚玉吉买勒克村、库塔孜买里村、吉勒尕艾日克村、克尔怕买里村、阿克买里村、阿孜乃巴扎村）。租赁给新疆万丰畜牧业发展有限公司，每年按不低于投入扶贫资金的3.25%收益，由村集体统一设定公益岗位，贫困户通过劳动获得工资性收益。可解决12名贫困户就业；带动23名贫困户受益。项目主要托养各乡镇贫困户2019年购买的羊，确保贫困户在畜牧养殖方面实现稳定增收。（一期安排903.45万元，缺口资金56.55万元用后续上级下达涉农整合资金解决）</t>
  </si>
  <si>
    <t>自治区财扶第一批涉农资金</t>
  </si>
  <si>
    <t>HTS2019-119</t>
  </si>
  <si>
    <t>和田市片区就业基地新建标准化扶贫车间项目</t>
  </si>
  <si>
    <t>伊里其乡、拉斯奎镇、吐沙拉镇</t>
  </si>
  <si>
    <t>商务和工业信息化局、伊里其乡、拉斯奎镇、吐沙拉镇</t>
  </si>
  <si>
    <t xml:space="preserve">片区就业基地新建标准化扶贫车间21487.14平方米，并配套相关附属设施；可解决1410个就业岗位，其中解决490名贫困户就近就地就业；其中：伊里其乡片区就业基地新建6441.43平方米，计划投资1360万元；可解决420个就业岗位，其中解决138名贫困户就近就地就业；拉斯奎镇片区就业基地新建7563.9平方米，计划投资1400万元，可解决490个就业岗位，其中解决163名贫困户就近就地就业；吐沙拉镇片区就业基地新建7481.81平方米，计划投资1542.4万元；可解决500个就业岗位，其中解决189名贫困户就近就地就业。
    </t>
  </si>
  <si>
    <t>中央财政专项扶贫资金-生产发展？</t>
  </si>
  <si>
    <t>HTS2019-160</t>
  </si>
  <si>
    <t>和田市吉亚乡菌种基地建设项目</t>
  </si>
  <si>
    <t>投入3444万元（其中：扶贫资金投入1700万元，企业自筹1744万元）。在吉亚乡新建菌种基地一座；主要包括新建菌种车间、菌棒生产车间、保鲜库、烘干车间、香菇种植大棚100座、养菌棚30座以及附属用房等其他附属设施。其中：1、企业自筹资金建设项目由企业自行实施，主要包括新建菌种车间、菌棒生产车间、保鲜库、烘干车间以及附属用房等其他附属设施。2、扶贫资金主要用于新建100座香菇种植大棚和30座养菌棚（香菇种植大棚每座14万元，养菌棚每座10万元），项目建成后产权归2019年吉亚乡拟退出的10个深度贫困村所有；项目采取资产托管方式，由新疆昆仑天珍农业科技有限公司运营使用，每年按投入扶贫资金的8%收取（40%用于壮大村集体经济），60%由村集体统一设定公益岗位，贫困户通过劳动获得工资性收益。可解决就业岗位200个（含临时就业），其中贫困户110名；并可带动102名贫困户受益。（扶贫资金建设项目一期安排788.31万元，二期安排911.69万元）</t>
  </si>
  <si>
    <t>第一批少数民族资金</t>
  </si>
  <si>
    <t>HTS2019-100</t>
  </si>
  <si>
    <t>和田市贫困户兔笼购置项目</t>
  </si>
  <si>
    <t>对808户贫困户购置的3232组（每户4组）兔笼给予奖补，每组奖补450元。其中：伊里其乡104组、古江巴格乡64组、拉斯奎镇20组、肖尔巴格乡1228组、玉龙喀什镇144组、吉亚乡92组、阿克恰勒乡688组、吐沙拉镇892组。通过项目的实施可促进贫困户发展兔子养殖产业，增加收入。</t>
  </si>
  <si>
    <t>HTS2019-105（3）</t>
  </si>
  <si>
    <t>和田市古江巴格乡曲吉来村冷库建设项目</t>
  </si>
  <si>
    <t>在曲吉来村新建300吨冷库1座并配套附属设施，产权归村集体所有。租赁给企业使用，收益由村集体统一设定公益岗位，贫困户通过劳动获得工资性收益。可解决2名贫困户临时务工，带动6名贫困户受益；并且可带动曲吉来村蔬菜种植产业发展。</t>
  </si>
  <si>
    <t>和田市伊里其乡亚甫拉克村牲畜屠宰场建设项目</t>
  </si>
  <si>
    <t>投入1894.42万元在畜牧产业园（亚甫拉克村）新建屠宰场3座，总面积为10019平方米的并配套相关附属设施及设备，产权归村集体所有，日均屠宰1700头（只）。建成后由畜牧产业园经营，带动贫困村、贫困户受益。三个屠宰场每年均按照投入扶贫资金的8%分红，收益用于伊里其乡2019年拟退出的4个深度贫困村，由各村村集体统一设定公益岗位，获得工资性收益。可开发就业岗位不少于60个，其中贫困户20名；带动78名贫困户受益.（一期区内协作资金安排1300万元，剩余594.42万元在后续上级下达涉农整合资金中安排）</t>
  </si>
  <si>
    <t>中央预算内投资用于“三农”建设部分</t>
  </si>
  <si>
    <t>HTS2019-163</t>
  </si>
  <si>
    <t>和田市玉龙喀什镇英阿瓦提村支渠防渗改造工程</t>
  </si>
  <si>
    <t>水利局</t>
  </si>
  <si>
    <t>英阿瓦提村改建防渗渠4.175公里，设计水流量5m3/s，控制灌溉面积25000亩。安排该项目的劳务报酬不低于总投资的10%，50%的劳务报酬用于支付贫困户工资。</t>
  </si>
  <si>
    <t>中央财政专项扶贫资金-以工代赈1</t>
  </si>
  <si>
    <t>第一批以工代赈</t>
  </si>
  <si>
    <t>HTS2019-164</t>
  </si>
  <si>
    <t>和田市肖尔巴格乡阿亚格阿曲村支渠防渗改造工程</t>
  </si>
  <si>
    <t>阿亚格阿曲村改造防渗渠6.55公里，设计引水流量1.5m3/s，控制灌溉面积23200亩。安排该项目的劳务报酬不低于总投资的10%，50%的劳务报酬用于支付贫困户工资。</t>
  </si>
  <si>
    <t>HTS2019-165</t>
  </si>
  <si>
    <t>和田市玉龙喀什镇库曲支渠防渗改造工程</t>
  </si>
  <si>
    <t>玉龙喀什镇库曲支渠防渗渠改造5.4公里，设计引水流量3m3/s，控制灌溉面积30000亩。安排该项目的劳务报酬不低于总投资的10%，50%的劳务报酬用于支付贫困户工资。</t>
  </si>
  <si>
    <t>HTS2019-166</t>
  </si>
  <si>
    <t>和田市吐沙拉镇墩村、斯亚村斗渠防渗改造工程</t>
  </si>
  <si>
    <t>墩村、斯亚村斗渠防渗改造共15.595公里，设计引水流量0.3-0.5m3/s，控制灌溉面积7400亩。其中：吐沙拉镇墩村10.395公里、斯亚村5.2公里,设计引水流量0.3-0.5m3/s。安排该项目的劳务报酬不低于总投资的10%，50%的劳务报酬用于支付贫困户工资。</t>
  </si>
  <si>
    <t>HTS2019-167</t>
  </si>
  <si>
    <t>和田市肖尔巴格乡巴什铁热克村、阿依丁库勒村、尕宗村斗渠防渗改造工程</t>
  </si>
  <si>
    <t>巴什铁热克村、阿依丁库勒村、尕宗村斗渠防渗改造共7.935公里，设计引水流量0.3-0.5m3/s，控制灌溉面积5364亩。肖尔巴格乡巴什铁热克村1.812公里、阿依丁库勒村1.793公里、尕宗村4.33公里,设计引水流量0.3-0.5m3/s.安排该项目的劳务报酬不低于总投资的10%，50%的劳务报酬用于支付贫困户工资。</t>
  </si>
  <si>
    <t>HTS2019-168</t>
  </si>
  <si>
    <t>和田市玉龙喀什镇阿鲁博依村、克热格艾日克村、巴什依格孜艾日克村、阿亚克依格孜艾日克村斗渠防渗改造工程</t>
  </si>
  <si>
    <t>阿鲁博依村、克热格艾日克村、巴什依格孜艾日克村、阿亚克依格孜艾日克村斗渠防渗改造共15.29公里，设计引水流量0.3-0.5m3/s，控制灌溉面积15767亩。其中：阿鲁博依村6.658公里、克热格艾日克村3.332公里、巴什依格孜艾日克村1.63公里、阿亚克依格孜艾日克村3.67公里，设计引水流量0.3-0.5m3/s。安排该项目的劳务报酬不低于总投资的10%，50%的劳务报酬用于支付贫困户工资。</t>
  </si>
  <si>
    <t>HTS2019-171</t>
  </si>
  <si>
    <t>和田市吉亚乡巴什吐格曼村、阿克买里村斗渠防渗改造工程</t>
  </si>
  <si>
    <t>巴什吐格曼村、阿克买里村斗渠防渗改造共12.335km，控制灌溉面积13793亩。巴什吐格曼村6.495公里、阿克买里村5.84公里，设计引水流量0.3-0.5m3/s。安排该项目的劳务报酬不低于总投资的10%，50%的劳务报酬用于支付贫困户工资。</t>
  </si>
  <si>
    <t>HTS2019-176</t>
  </si>
  <si>
    <t>和田市古江巴格乡赛克散村斗渠防渗渠改造工程</t>
  </si>
  <si>
    <t>古江巴格乡赛克散村</t>
  </si>
  <si>
    <t>防渗渠道总长4.737公里，设计引水流量0.3-0.5m3/s，控制灌溉面积3069亩。安排该项目的劳务报酬不低于总投资的10%，50%的劳务报酬用于支付贫困户工资。</t>
  </si>
  <si>
    <t>自治区财政专项扶贫资金-以工代赈1</t>
  </si>
  <si>
    <t>HTS2019-80（1）</t>
  </si>
  <si>
    <t>和田市黑尼水厂农村饮水安全巩固提升工程</t>
  </si>
  <si>
    <t>肖尔巴格乡、拉斯奎镇</t>
  </si>
  <si>
    <t>投资9914万元，改建加压泵房配电室1座（281平方米），新建收费大厅2座（100平方米/座）；更换加压泵6台、潜水泵6台、配套变压器6套；新建PE100级输配水管网419.5公里，新建各类阀门井220座，穿越道路8处，穿越渠道5处，水表井5106座，智能IC卡水表13063块（其中贫困户4168户，非贫困户8895户），非贫困户入户工程资金320.05万元由非贫困户自行承担。（扶贫资金一期安排1634.77万元，缺口资金7959.18万元用后续上级下达涉农整合等资金补充）。</t>
  </si>
  <si>
    <t>自治区安排基本建设投资用于“三农”部分</t>
  </si>
  <si>
    <t>自治区农村义务教育（包括学前教育</t>
  </si>
  <si>
    <t>自治区旅游发展基金</t>
  </si>
  <si>
    <t>自治区彩票公益金</t>
  </si>
  <si>
    <t>自治区农村环境连片整治示范资金</t>
  </si>
  <si>
    <t>自治区新增建设用地有偿使用费安排高标准基本农田建设资金</t>
  </si>
  <si>
    <t>增加安排560</t>
  </si>
  <si>
    <t>中央水利发展资金</t>
  </si>
  <si>
    <t>中央农业生产发展资金</t>
  </si>
  <si>
    <t>农业资源及生态保护补助资金（对农民的直接补贴除外）1</t>
  </si>
  <si>
    <t>林业改革发展资金1</t>
  </si>
  <si>
    <t>旅游发展基金1</t>
  </si>
  <si>
    <t>HTS2019-80（2）</t>
  </si>
  <si>
    <t>和田市玉河东部一乡一镇饮水安全巩固提升工程</t>
  </si>
  <si>
    <t>玉龙喀什镇、吉亚乡</t>
  </si>
  <si>
    <t>投资10834万元，更新供水管井2眼，新建清水池1座（2000立方米），消毒间5座（92平方米/座），改建加压泵房1座（99平方米），配套附属用房372平方米；新建PE100级输配水管网317.8公里，新建各类阀门井166座，穿越道路5处、穿越渠道58处，水表井5295座，智能IC卡水表11113块（其中贫困户3476户，非贫困户7637户），非贫困户入户工程资金256.75万元由非贫困户自行承担。（中央预算内资金安排1000万元，扶贫资金一期安排1792.45万元，缺口资金7784.8万元用后续上级下达涉农整合等资金补充）。</t>
  </si>
  <si>
    <t>自治区农田水利设施建设和水土保持资金1</t>
  </si>
  <si>
    <t>自治区现代农业生产发展资金1</t>
  </si>
  <si>
    <t>自治区农业技术推广与服务补助资金1</t>
  </si>
  <si>
    <t>自治区林业补助资金1</t>
  </si>
  <si>
    <t>自治区农业综合开发补助资金1</t>
  </si>
  <si>
    <t>自治区农村综合改革转移支付资金1</t>
  </si>
  <si>
    <t>HTS2019-80（3）</t>
  </si>
  <si>
    <t>和田市三乡一镇联合水厂饮水安全巩固提升工程</t>
  </si>
  <si>
    <t>投资11070万元，新打供水管井6眼，水源防护2500米，新建清水池2座（每座2000立方米/座），配套附属用房1座（565平方米），井泵房6座（9平方米/座），架设输电线路5.8公里，变压器6台，电解法二氧化氯发生器2台，自动化控制系统1套；新建输配水管网244.38公里，各类阀门井108座，穿越道路5处、穿越渠道26处，水表井2765座，智能IC卡水表9481块（其中贫困户1320户，非贫困户8161户），非贫困户入户工程资金281.22万元由非贫困户自行承担。（扶贫资金一期安排1000万元，缺口资金9788.78万元用后续上级下达涉农整合等资金补充）。</t>
  </si>
  <si>
    <t>生猪（牛羊）调出大县奖励资金（省级统筹部分）</t>
  </si>
  <si>
    <t>HTS2019-67（1）</t>
  </si>
  <si>
    <t>和田市贫困村道路建设项目</t>
  </si>
  <si>
    <t xml:space="preserve">
吐沙拉镇、肖尔巴格乡、伊里其乡、玉龙喀什镇、吉亚乡、拉斯奎镇</t>
  </si>
  <si>
    <t>交通局</t>
  </si>
  <si>
    <t>投入资金6894.56万元，修建贫困村道路169.073公里。其中：吐沙拉镇33.2299公里、肖尔巴格乡14.529公里、伊里其乡34.592公里、玉龙喀什镇合计5.016公里、吉亚乡75.36公里、拉斯奎镇6.349公里</t>
  </si>
  <si>
    <t>HTS2019-67（2）</t>
  </si>
  <si>
    <t>和田市吉亚乡克尔帕买里村、夏克买里村、铁热克力克村、苏亚玉吉买勒克村巷道硬化工程</t>
  </si>
  <si>
    <t>道路硬化21.031公里。其中：吉亚乡克尔帕买里村5506.07m，（6m宽，2520.07m长；4.5m宽，402m长；4m宽，1048m长；3.5m宽，900m长；3m宽，636m长）；夏克买里村4004.43m，（6m宽，3794.43m长；4m宽，120m长；3.5m宽，90m长）；铁热克力克村4427.464m（5m宽，250m长；4m宽，1979m长；3.5m宽，1553.464m长；3m宽，250m长；2.5m宽，395m长）；苏亚玉吉买勒克村7092.824m（6m宽，547m长；5.5m宽，223m长；5m宽，1232m长；4.5m宽，3213m长；4m宽，738m长；3.5m宽，280m长；3m宽，859.824m长）。
安排该项目的劳务报酬不低于总投资的10%，50%的劳务报酬用于支付贫困户工资。</t>
  </si>
  <si>
    <t>HTS2019-68</t>
  </si>
  <si>
    <t>和田市玉龙喀什镇排水管网建设项目</t>
  </si>
  <si>
    <t>住建局</t>
  </si>
  <si>
    <t>玉龙喀什镇3个村改造管径为DN300的排水管网6公里及修建检查井156座，恢复路面15000平方米。其中：达瓦巴扎村2.2公里、永巴扎村1.4公里、纳格热其村2.4公里。</t>
  </si>
  <si>
    <t>HTS2019-90</t>
  </si>
  <si>
    <t>和田市小额信款贴息项目</t>
  </si>
  <si>
    <t>扶贫办</t>
  </si>
  <si>
    <t>对五乡三镇7605户建档立卡贫困户贷款贴息，资金1600万元。（其中一期安排1085.308万元，二期安排514.692万元）</t>
  </si>
  <si>
    <t>和田地区2019年统筹整合范围内财政涉农资金测算安排情况统计表</t>
  </si>
  <si>
    <t>填报单位：</t>
  </si>
  <si>
    <t>单位：万元</t>
  </si>
  <si>
    <t>序号</t>
  </si>
  <si>
    <t>名称</t>
  </si>
  <si>
    <t>2019年预测资金合计</t>
  </si>
  <si>
    <t>2019年涉农整合试点政策资金测算安排情况</t>
  </si>
  <si>
    <t>总计</t>
  </si>
  <si>
    <t>一</t>
  </si>
  <si>
    <t xml:space="preserve">    中央层面资金</t>
  </si>
  <si>
    <t>其中：扶贫发展资金</t>
  </si>
  <si>
    <t>水利发展资金</t>
  </si>
  <si>
    <t>农业生产发展资金</t>
  </si>
  <si>
    <t>林业改革发展资金</t>
  </si>
  <si>
    <t>农业综合开发补助资金</t>
  </si>
  <si>
    <t>农村综合改革转移支付</t>
  </si>
  <si>
    <t>新增建设用地土地有偿使用费安排的高标准基本农田建设补助资金</t>
  </si>
  <si>
    <t>农村环境连片整治示范资金</t>
  </si>
  <si>
    <t>车辆购置税收入补助地方用于一般公路建设项目资金（支持农村公路部分）</t>
  </si>
  <si>
    <t>农村危房改造补助资金</t>
  </si>
  <si>
    <t>中央专项彩票公益金支持扶贫资金</t>
  </si>
  <si>
    <t>产粮大县奖励资金</t>
  </si>
  <si>
    <t>农业资源及生态保护补助资金（对农民的直接补贴除外）</t>
  </si>
  <si>
    <t>服务业发展专项资金</t>
  </si>
  <si>
    <t>旅游发展基金</t>
  </si>
  <si>
    <t>中央预算内投资用于“三农”建设部分（不包括重大引调水工程、重点水源工程、江河湖泊治理骨干重大工程、跨界河流开发治理工程、新建大型灌区、大中型灌区续建配套和节水改造、大中型病险水库水闸除险加固、生态建设方面的支出）</t>
  </si>
  <si>
    <t>二、</t>
  </si>
  <si>
    <t>自治区层面资金</t>
  </si>
  <si>
    <t>农田水利设施建设和水土保持资金</t>
  </si>
  <si>
    <t>现代农业生产发展资金</t>
  </si>
  <si>
    <t>农业技术推广与服务补助资金</t>
  </si>
  <si>
    <t>林业补助资金</t>
  </si>
  <si>
    <t>新增建设用地有偿使用费安排高标准基本农田建设资金</t>
  </si>
  <si>
    <t>彩票公益金</t>
  </si>
  <si>
    <t>农村义务教育（包括学前教育）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</si>
</sst>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.0000_ "/>
    <numFmt numFmtId="179" formatCode="0_);[Red]\(0\)"/>
    <numFmt numFmtId="180" formatCode="0.00_ "/>
  </numFmts>
  <fonts count="42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  <font>
      <b/>
      <sz val="10"/>
      <color indexed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0"/>
      <color indexed="8"/>
      <name val="宋体"/>
      <charset val="134"/>
    </font>
    <font>
      <b/>
      <sz val="14"/>
      <name val="Arial"/>
      <charset val="0"/>
    </font>
    <font>
      <b/>
      <sz val="11"/>
      <name val="宋体"/>
      <charset val="134"/>
    </font>
    <font>
      <b/>
      <sz val="26"/>
      <name val="宋体"/>
      <charset val="134"/>
    </font>
    <font>
      <b/>
      <sz val="14"/>
      <color indexed="10"/>
      <name val="宋体"/>
      <charset val="134"/>
    </font>
    <font>
      <b/>
      <sz val="11"/>
      <color indexed="10"/>
      <name val="宋体"/>
      <charset val="134"/>
    </font>
    <font>
      <b/>
      <sz val="16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0"/>
      <name val="Arial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7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2" borderId="11" applyNumberFormat="0" applyAlignment="0" applyProtection="0">
      <alignment vertical="center"/>
    </xf>
    <xf numFmtId="0" fontId="31" fillId="0" borderId="0">
      <alignment vertical="center"/>
    </xf>
    <xf numFmtId="0" fontId="40" fillId="2" borderId="15" applyNumberFormat="0" applyAlignment="0" applyProtection="0">
      <alignment vertical="center"/>
    </xf>
    <xf numFmtId="0" fontId="0" fillId="0" borderId="0">
      <alignment vertical="center"/>
    </xf>
    <xf numFmtId="0" fontId="23" fillId="7" borderId="9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25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5" fillId="3" borderId="2" xfId="51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2" borderId="2" xfId="51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9" fontId="6" fillId="2" borderId="2" xfId="5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8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4年 农业科专项资金情况表" xfId="25"/>
    <cellStyle name="计算" xfId="26" builtinId="22"/>
    <cellStyle name="常规 13 5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49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0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1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2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3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4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5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6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7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8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59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0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1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2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3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4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5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6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7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8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69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70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1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2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3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4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5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6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7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8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79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80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2081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2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3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4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5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6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7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8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89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90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91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092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3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4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5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6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7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8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099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00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01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02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03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4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5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6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7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8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09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10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11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12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13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14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15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16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17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18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19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0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1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2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3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4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2125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26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27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28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29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30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31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32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2133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4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5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6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7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8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39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0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1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2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3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4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5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6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7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8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49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0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1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2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3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4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5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6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7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8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59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0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1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2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3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4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5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6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7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8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69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0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1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2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3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4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5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6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7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8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79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0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1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2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3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4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5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6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7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8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89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0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1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2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3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4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5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6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7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8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199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0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1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2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3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4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5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6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7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8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09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0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1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2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3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4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5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6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7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8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19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0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1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2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3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4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5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6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7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8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29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0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1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2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3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4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5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6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7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8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39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0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1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2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3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4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5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6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7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8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49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0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1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2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3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4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5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6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7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8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59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0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1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2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3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4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5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6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7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8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69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0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1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2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3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4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5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6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7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8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79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0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1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2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3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4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5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6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7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8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89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0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1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2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3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4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5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6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7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8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299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0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1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2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3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4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5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6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7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8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09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0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1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2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3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4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5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6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7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8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19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0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1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2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3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4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5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6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7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8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29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0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1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2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3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4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5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6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7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8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39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0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1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2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3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4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5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6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7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8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49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0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1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2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3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4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5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6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7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8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59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0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1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2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3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4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5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6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7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8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69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0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1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2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3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4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5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6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7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8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79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0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1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2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3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4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5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6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7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8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89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0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1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2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3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4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5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6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7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8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399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0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1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2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3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4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5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6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7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8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09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0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1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2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3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4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5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6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7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8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19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0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1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2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3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4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5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6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7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8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29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0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1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2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3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4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5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6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7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8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39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0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1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2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3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4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5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6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7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2448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49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0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1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2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3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4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5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6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7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8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59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0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1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2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3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4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5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6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7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8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69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0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1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2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3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4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5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6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7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8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79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0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1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2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3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4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5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6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7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8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89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0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1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2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3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4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5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6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7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8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499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0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1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2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3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4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5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6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7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8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09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0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1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2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3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4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5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6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7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8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19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0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1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2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3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4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5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6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7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8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29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0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1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2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3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4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5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6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7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8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39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0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1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2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3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4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5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6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7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8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49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0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1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2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3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4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5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6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7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8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59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0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1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2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3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4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5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6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7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8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69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0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1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2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3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4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5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6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7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8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79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0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1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2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3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4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5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6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7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8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89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0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1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2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3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4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5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6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7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8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599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0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1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2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3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4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5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6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7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8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09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0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1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2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3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4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5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6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7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8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19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0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1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2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3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4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5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6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7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8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29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0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1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2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3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4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5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6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7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8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39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0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1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2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3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4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5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6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7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8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49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0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1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2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3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4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5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6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7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8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59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0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1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2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3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4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5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6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7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8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69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0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1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2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3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4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5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6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7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8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79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0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1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2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3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4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5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6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7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8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89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0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1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2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3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4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5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6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7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8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699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0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1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2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3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4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5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6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7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8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09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0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1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2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3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4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5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6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7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8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19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0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1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2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3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4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5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6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7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8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29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0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1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2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3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4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5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6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7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8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39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0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1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2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3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4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5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6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7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8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49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0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1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2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3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4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5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6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7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8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59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60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61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62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2763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4" name="Text Box 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5" name="Text Box 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6" name="Text Box 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7" name="Text Box 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8" name="Text Box 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69" name="Text Box 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0" name="Text Box 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1" name="Text Box 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2" name="Text Box 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3" name="Text Box 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4" name="Text Box 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5" name="Text Box 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6" name="Text Box 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7" name="Text Box 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8" name="Text Box 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79" name="Text Box 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0" name="Text Box 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1" name="Text Box 8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2" name="Text Box 8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3" name="Text Box 8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4" name="Text Box 8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5" name="Text Box 8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6" name="Text Box 8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7" name="Text Box 8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8" name="Text Box 8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89" name="Text Box 8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0" name="Text Box 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1" name="Text Box 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2" name="Text Box 9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3" name="Text Box 9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4" name="Text Box 9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5" name="Text Box 9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6" name="Text Box 9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7" name="Text Box 9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8" name="Text Box 9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799" name="Text Box 9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0" name="Text Box 10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1" name="Text Box 10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2" name="Text Box 10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3" name="Text Box 10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4" name="Text Box 10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5" name="Text Box 10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6" name="Text Box 10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7" name="Text Box 10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8" name="Text Box 10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09" name="Text Box 10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0" name="Text Box 11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1" name="Text Box 11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2" name="Text Box 11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3" name="Text Box 11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4" name="Text Box 1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5" name="Text Box 1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6" name="Text Box 1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7" name="Text Box 1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8" name="Text Box 1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19" name="Text Box 1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0" name="Text Box 1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1" name="Text Box 1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2" name="Text Box 1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3" name="Text Box 1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4" name="Text Box 1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5" name="Text Box 1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6" name="Text Box 1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7" name="Text Box 1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8" name="Text Box 1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29" name="Text Box 19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0" name="Text Box 19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1" name="Text Box 19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2" name="Text Box 19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3" name="Text Box 19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4" name="Text Box 19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5" name="Text Box 19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6" name="Text Box 19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7" name="Text Box 20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8" name="Text Box 20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39" name="Text Box 20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0" name="Text Box 20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1" name="Text Box 20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2" name="Text Box 20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3" name="Text Box 20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4" name="Text Box 20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5" name="Text Box 20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6" name="Text Box 20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7" name="Text Box 21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8" name="Text Box 21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49" name="Text Box 21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0" name="Text Box 21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1" name="Text Box 2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2" name="Text Box 2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3" name="Text Box 2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4" name="Text Box 2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5" name="Text Box 2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6" name="Text Box 2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7" name="Text Box 2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8" name="Text Box 2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59" name="Text Box 2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0" name="Text Box 2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1" name="Text Box 2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2" name="Text Box 2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3" name="Text Box 2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4" name="Text Box 2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5" name="Text Box 2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6" name="Text Box 2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7" name="Text Box 2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8" name="Text Box 2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69" name="Text Box 2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0" name="Text Box 2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1" name="Text Box 2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2" name="Text Box 2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3" name="Text Box 2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4" name="Text Box 2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5" name="Text Box 2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6" name="Text Box 2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7" name="Text Box 2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8" name="Text Box 2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79" name="Text Box 2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0" name="Text Box 2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1" name="Text Box 2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2" name="Text Box 2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3" name="Text Box 2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4" name="Text Box 2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5" name="Text Box 2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6" name="Text Box 2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7" name="Text Box 2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8" name="Text Box 2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89" name="Text Box 2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0" name="Text Box 25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1" name="Text Box 25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2" name="Text Box 25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3" name="Text Box 25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4" name="Text Box 25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5" name="Text Box 25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6" name="Text Box 25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7" name="Text Box 25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8" name="Text Box 25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899" name="Text Box 25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0" name="Text Box 25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1" name="Text Box 25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2" name="Text Box 25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3" name="Text Box 25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4" name="Text Box 25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5" name="Text Box 25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6" name="Text Box 25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7" name="Text Box 25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8" name="Text Box 25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09" name="Text Box 25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0" name="Text Box 25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1" name="Text Box 25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2" name="Text Box 25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3" name="Text Box 25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4" name="Text Box 25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5" name="Text Box 25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6" name="Text Box 25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7" name="Text Box 25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8" name="Text Box 25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19" name="Text Box 25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0" name="Text Box 25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1" name="Text Box 25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2" name="Text Box 25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3" name="Text Box 25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4" name="Text Box 25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5" name="Text Box 25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6" name="Text Box 25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7" name="Text Box 25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8" name="Text Box 25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29" name="Text Box 25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0" name="Text Box 25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1" name="Text Box 25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2" name="Text Box 25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3" name="Text Box 25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4" name="Text Box 25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5" name="Text Box 25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6" name="Text Box 25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7" name="Text Box 25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8" name="Text Box 25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39" name="Text Box 25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0" name="Text Box 25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1" name="Text Box 25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2" name="Text Box 25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3" name="Text Box 25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4" name="Text Box 25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5" name="Text Box 25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6" name="Text Box 25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7" name="Text Box 25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8" name="Text Box 25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49" name="Text Box 25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0" name="Text Box 25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1" name="Text Box 25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2" name="Text Box 25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3" name="Text Box 28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4" name="Text Box 28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5" name="Text Box 28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6" name="Text Box 28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7" name="Text Box 28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8" name="Text Box 28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59" name="Text Box 28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0" name="Text Box 28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1" name="Text Box 28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2" name="Text Box 28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3" name="Text Box 28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4" name="Text Box 28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5" name="Text Box 28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6" name="Text Box 28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7" name="Text Box 28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8" name="Text Box 28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69" name="Text Box 28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0" name="Text Box 28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1" name="Text Box 28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2" name="Text Box 28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3" name="Text Box 28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4" name="Text Box 28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5" name="Text Box 28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6" name="Text Box 28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7" name="Text Box 28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8" name="Text Box 28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79" name="Text Box 28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0" name="Text Box 28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1" name="Text Box 28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2" name="Text Box 28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3" name="Text Box 28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4" name="Text Box 28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5" name="Text Box 28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6" name="Text Box 28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7" name="Text Box 28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8" name="Text Box 28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89" name="Text Box 28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0" name="Text Box 28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1" name="Text Box 28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2" name="Text Box 28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3" name="Text Box 28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4" name="Text Box 28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5" name="Text Box 28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6" name="Text Box 28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7" name="Text Box 28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8" name="Text Box 28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2999" name="Text Box 28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0" name="Text Box 28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1" name="Text Box 28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2" name="Text Box 28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3" name="Text Box 28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4" name="Text Box 28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5" name="Text Box 288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6" name="Text Box 288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7" name="Text Box 288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8" name="Text Box 288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09" name="Text Box 288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0" name="Text Box 288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1" name="Text Box 288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2" name="Text Box 288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3" name="Text Box 288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4" name="Text Box 28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5" name="Text Box 28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6" name="Text Box 30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7" name="Text Box 30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8" name="Text Box 30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19" name="Text Box 30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0" name="Text Box 30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1" name="Text Box 30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2" name="Text Box 30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3" name="Text Box 30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4" name="Text Box 30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5" name="Text Box 30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6" name="Text Box 30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7" name="Text Box 30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8" name="Text Box 30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29" name="Text Box 30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0" name="Text Box 30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1" name="Text Box 30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2" name="Text Box 30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3" name="Text Box 30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4" name="Text Box 30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5" name="Text Box 30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6" name="Text Box 30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7" name="Text Box 30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8" name="Text Box 30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39" name="Text Box 30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0" name="Text Box 30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1" name="Text Box 30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2" name="Text Box 30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3" name="Text Box 30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4" name="Text Box 30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5" name="Text Box 30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6" name="Text Box 30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7" name="Text Box 30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8" name="Text Box 30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49" name="Text Box 30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0" name="Text Box 30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1" name="Text Box 30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2" name="Text Box 30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3" name="Text Box 30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4" name="Text Box 30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5" name="Text Box 30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6" name="Text Box 30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7" name="Text Box 30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8" name="Text Box 30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59" name="Text Box 30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0" name="Text Box 30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1" name="Text Box 30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2" name="Text Box 30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3" name="Text Box 30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4" name="Text Box 30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5" name="Text Box 30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6" name="Text Box 30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7" name="Text Box 30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8" name="Text Box 30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69" name="Text Box 30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0" name="Text Box 30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1" name="Text Box 30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2" name="Text Box 30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3" name="Text Box 30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4" name="Text Box 30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5" name="Text Box 30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6" name="Text Box 30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7" name="Text Box 30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3078" name="Text Box 30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79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0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1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2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3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4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5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6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7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8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89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0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1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2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3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4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5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6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7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8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099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0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1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2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3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4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5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6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7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8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09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0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1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2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3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4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5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6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7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8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19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0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1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2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3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4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5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6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7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8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29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0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1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2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3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4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5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6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7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8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39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0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1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2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3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4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5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6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7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8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49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0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1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2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3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4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5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6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7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8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59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0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1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2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3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4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5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6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7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8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69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0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1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2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3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4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5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6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7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8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79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0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1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2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3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4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5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6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7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8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89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0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1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2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3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4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5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6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7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8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199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0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1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2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3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4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5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6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7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8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09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0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1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2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3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4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5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6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7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8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19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0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1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2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3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4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5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6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7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8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29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0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1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2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3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4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5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6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7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8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39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0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1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2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3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4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5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6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7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8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49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0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1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2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3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4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5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6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7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8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59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0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1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2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3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4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5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6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7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8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69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0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1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2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3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4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5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6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7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8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79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0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1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2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3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4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5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6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7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8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89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0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1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2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3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4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5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6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7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8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299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0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1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2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3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4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5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6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7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8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09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0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1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2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3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4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5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6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7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8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19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0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1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2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3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4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5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6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7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8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29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0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1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2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3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4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5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6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7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8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39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0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1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2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3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4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5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6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7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8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49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0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1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2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3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4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5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6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7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8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59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0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1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2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3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4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5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6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7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8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69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0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1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2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3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4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5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6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7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8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79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0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1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2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3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4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5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6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7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8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89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90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91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92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393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4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5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6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7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8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399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0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1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2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3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4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5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6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7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8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09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0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1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2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3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4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5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6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7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8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19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0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1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2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3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4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5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6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7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8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29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0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1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2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3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4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5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6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7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8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39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0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1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2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3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4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5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6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7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8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49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0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1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2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3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4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5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6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7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8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59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0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1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2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3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4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5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6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7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8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69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0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1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2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3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4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5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6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7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8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79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0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1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2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3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4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5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6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7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8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89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0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1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2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3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4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5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6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7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8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499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0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1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2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3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4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5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6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7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8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09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0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1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2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3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4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5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6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7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8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19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0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1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2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3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4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5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6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7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8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29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0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1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2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3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4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5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6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7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8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39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0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1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2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3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4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5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6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7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8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49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0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1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2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3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4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5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6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7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8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59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0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1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2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3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4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5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6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7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8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69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0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1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2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3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4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5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6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7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8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79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0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1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2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3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4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5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6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7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8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89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0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1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2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3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4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5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6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7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8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599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0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1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2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3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4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5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6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7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8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09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0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1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2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3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4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5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6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7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8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19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0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1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2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3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4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5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6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7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8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29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0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1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2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3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4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5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6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7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8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39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0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1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2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3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4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5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6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7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8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49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0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1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2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3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4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5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6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7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8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59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0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1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2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3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4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5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6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7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8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69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0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1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2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3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4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5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6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7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8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79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0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1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2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3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4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5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6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7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8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89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0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1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2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3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4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5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6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7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8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699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0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1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2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3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4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5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6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7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3708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09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0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1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2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3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4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5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6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7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8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19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0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1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2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3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4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5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6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7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8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29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0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1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2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3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4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5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6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7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8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39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0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1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2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3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4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5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6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7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8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49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0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1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2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3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4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5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6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7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8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59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0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1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2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3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4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5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6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7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8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69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0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1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2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3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4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5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6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7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8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79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0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1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2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3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4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5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6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7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8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89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0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1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2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3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4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5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6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7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8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799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0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1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2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3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4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5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6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7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8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09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0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1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2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3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4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5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6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7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8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19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0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1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2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3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4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5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6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7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8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29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0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1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2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3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4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5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6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7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8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39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0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1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2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3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4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5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6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7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8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49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0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1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2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3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4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5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6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7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8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59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0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1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2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3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4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5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6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7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8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69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0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1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2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3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4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5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6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7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8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79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0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1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2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3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4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5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6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7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8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89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0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1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2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3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4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5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6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7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8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899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0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1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2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3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4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5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6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7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8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09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0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1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2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3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4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5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6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7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8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19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0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1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2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3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4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5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6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7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8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29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0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1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2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3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4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5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6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7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8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39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0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1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2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3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4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5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6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7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8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49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0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1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2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3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4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5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6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7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8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59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0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1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2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3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4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5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6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7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8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69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0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1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2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3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4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5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6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7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8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79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0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1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2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3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4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5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6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7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8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89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0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1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2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3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4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5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6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7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8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3999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0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1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2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3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4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5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6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7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8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09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0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1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2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3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4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5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6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7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8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19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20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21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22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4023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4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5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6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7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8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29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0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1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2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3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4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5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6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7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8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39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0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1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2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3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4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5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6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7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8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49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0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1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2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3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4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5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6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7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8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59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0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1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2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3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4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5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6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7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8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69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0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1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2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3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4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5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6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7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8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79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0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1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2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3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4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5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6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7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8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89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0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1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2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3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4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5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6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7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8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099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0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1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2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3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4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5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6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7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8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09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0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1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2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3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4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5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6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7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8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19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0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1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2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3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4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5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6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7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8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29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0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1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2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3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4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5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6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7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8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39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0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1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2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3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4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5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6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7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8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49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0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1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2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3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4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5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6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7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8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59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0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1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2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3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4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5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6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7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8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69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0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1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2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3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4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5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6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7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8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79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0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1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2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3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4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5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6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7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8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89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0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1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2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3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4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5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6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7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8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199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0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1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2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3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4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5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6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7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8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09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0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1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2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3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4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5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6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7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8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19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0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1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2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3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4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5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6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7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8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29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0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1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2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3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4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5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6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7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8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39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0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1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2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3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4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5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6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7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8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49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0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1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2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3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4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5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6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7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8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59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0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1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2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3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4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5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6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7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8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69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0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1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2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3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4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5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6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7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8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79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0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1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2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3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4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5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6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7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8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89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0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1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2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3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4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5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6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7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8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299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0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1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2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3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4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5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6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7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8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09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0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1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2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3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4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5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6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7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8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19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0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1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2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3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4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5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6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7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8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29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0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1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2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3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4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5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6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7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4338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39" name="Text Box 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0" name="Text Box 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1" name="Text Box 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2" name="Text Box 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3" name="Text Box 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4" name="Text Box 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5" name="Text Box 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6" name="Text Box 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7" name="Text Box 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8" name="Text Box 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49" name="Text Box 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0" name="Text Box 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1" name="Text Box 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2" name="Text Box 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3" name="Text Box 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4" name="Text Box 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5" name="Text Box 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6" name="Text Box 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7" name="Text Box 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8" name="Text Box 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59" name="Text Box 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0" name="Text Box 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1" name="Text Box 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2" name="Text Box 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3" name="Text Box 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4" name="Text Box 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5" name="Text Box 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6" name="Text Box 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7" name="Text Box 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8" name="Text Box 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69" name="Text Box 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0" name="Text Box 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1" name="Text Box 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2" name="Text Box 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3" name="Text Box 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4" name="Text Box 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5" name="Text Box 1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6" name="Text Box 1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7" name="Text Box 1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8" name="Text Box 1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79" name="Text Box 1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0" name="Text Box 1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1" name="Text Box 1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2" name="Text Box 1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3" name="Text Box 1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4" name="Text Box 1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5" name="Text Box 1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6" name="Text Box 1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7" name="Text Box 1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8" name="Text Box 1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89" name="Text Box 1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0" name="Text Box 1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1" name="Text Box 1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2" name="Text Box 1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3" name="Text Box 1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4" name="Text Box 1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5" name="Text Box 1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6" name="Text Box 1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7" name="Text Box 1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8" name="Text Box 1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399" name="Text Box 1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0" name="Text Box 1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1" name="Text Box 1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2" name="Text Box 1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3" name="Text Box 1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4" name="Text Box 1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5" name="Text Box 1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6" name="Text Box 1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7" name="Text Box 1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8" name="Text Box 1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09" name="Text Box 1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0" name="Text Box 1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1" name="Text Box 1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2" name="Text Box 2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3" name="Text Box 2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4" name="Text Box 2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5" name="Text Box 2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6" name="Text Box 2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7" name="Text Box 2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8" name="Text Box 2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19" name="Text Box 2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0" name="Text Box 2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1" name="Text Box 2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2" name="Text Box 2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3" name="Text Box 2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4" name="Text Box 2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5" name="Text Box 2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6" name="Text Box 2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7" name="Text Box 2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8" name="Text Box 2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29" name="Text Box 2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0" name="Text Box 2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1" name="Text Box 2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2" name="Text Box 2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3" name="Text Box 2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4" name="Text Box 2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5" name="Text Box 2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6" name="Text Box 2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7" name="Text Box 2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8" name="Text Box 2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39" name="Text Box 2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0" name="Text Box 2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1" name="Text Box 2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2" name="Text Box 2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3" name="Text Box 2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4" name="Text Box 2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5" name="Text Box 2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6" name="Text Box 2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7" name="Text Box 2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8" name="Text Box 2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49" name="Text Box 2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0" name="Text Box 2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1" name="Text Box 2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2" name="Text Box 2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3" name="Text Box 2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4" name="Text Box 2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5" name="Text Box 2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6" name="Text Box 2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7" name="Text Box 2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8" name="Text Box 2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59" name="Text Box 2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0" name="Text Box 2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1" name="Text Box 2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2" name="Text Box 2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3" name="Text Box 2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4" name="Text Box 2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5" name="Text Box 25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6" name="Text Box 25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7" name="Text Box 25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8" name="Text Box 25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69" name="Text Box 25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0" name="Text Box 25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1" name="Text Box 25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2" name="Text Box 25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3" name="Text Box 25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4" name="Text Box 25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5" name="Text Box 25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6" name="Text Box 25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7" name="Text Box 25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8" name="Text Box 25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79" name="Text Box 25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0" name="Text Box 25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1" name="Text Box 25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2" name="Text Box 25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3" name="Text Box 25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4" name="Text Box 25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5" name="Text Box 25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6" name="Text Box 25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7" name="Text Box 25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8" name="Text Box 25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89" name="Text Box 25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0" name="Text Box 25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1" name="Text Box 25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2" name="Text Box 25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3" name="Text Box 25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4" name="Text Box 25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5" name="Text Box 25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6" name="Text Box 25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7" name="Text Box 25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8" name="Text Box 25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499" name="Text Box 25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0" name="Text Box 25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1" name="Text Box 25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2" name="Text Box 25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3" name="Text Box 25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4" name="Text Box 25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5" name="Text Box 25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6" name="Text Box 25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7" name="Text Box 25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8" name="Text Box 25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09" name="Text Box 25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0" name="Text Box 25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1" name="Text Box 25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2" name="Text Box 25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3" name="Text Box 25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4" name="Text Box 25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5" name="Text Box 25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6" name="Text Box 25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7" name="Text Box 25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8" name="Text Box 25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19" name="Text Box 25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0" name="Text Box 25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1" name="Text Box 25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2" name="Text Box 25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3" name="Text Box 25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4" name="Text Box 25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5" name="Text Box 25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6" name="Text Box 25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7" name="Text Box 25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8" name="Text Box 28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29" name="Text Box 28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0" name="Text Box 28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1" name="Text Box 28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2" name="Text Box 28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3" name="Text Box 28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4" name="Text Box 28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5" name="Text Box 28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6" name="Text Box 28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7" name="Text Box 28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8" name="Text Box 28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39" name="Text Box 28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0" name="Text Box 28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1" name="Text Box 28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2" name="Text Box 28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3" name="Text Box 28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4" name="Text Box 28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5" name="Text Box 28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6" name="Text Box 28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7" name="Text Box 28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8" name="Text Box 28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49" name="Text Box 28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0" name="Text Box 28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1" name="Text Box 28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2" name="Text Box 28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3" name="Text Box 28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4" name="Text Box 28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5" name="Text Box 28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6" name="Text Box 28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7" name="Text Box 28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8" name="Text Box 28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59" name="Text Box 28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0" name="Text Box 28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1" name="Text Box 28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2" name="Text Box 28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3" name="Text Box 28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4" name="Text Box 28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5" name="Text Box 28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6" name="Text Box 28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7" name="Text Box 28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8" name="Text Box 28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69" name="Text Box 28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0" name="Text Box 28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1" name="Text Box 28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2" name="Text Box 28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3" name="Text Box 28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4" name="Text Box 28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5" name="Text Box 28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6" name="Text Box 28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7" name="Text Box 28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8" name="Text Box 28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79" name="Text Box 28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0" name="Text Box 28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1" name="Text Box 28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2" name="Text Box 28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3" name="Text Box 28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4" name="Text Box 28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5" name="Text Box 28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6" name="Text Box 28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7" name="Text Box 28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8" name="Text Box 28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89" name="Text Box 28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0" name="Text Box 28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1" name="Text Box 30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2" name="Text Box 30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3" name="Text Box 30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4" name="Text Box 30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5" name="Text Box 30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6" name="Text Box 30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7" name="Text Box 30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8" name="Text Box 30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599" name="Text Box 30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0" name="Text Box 30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1" name="Text Box 30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2" name="Text Box 30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3" name="Text Box 30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4" name="Text Box 30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5" name="Text Box 30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6" name="Text Box 30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7" name="Text Box 30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8" name="Text Box 30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09" name="Text Box 30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0" name="Text Box 30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1" name="Text Box 30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2" name="Text Box 30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3" name="Text Box 30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4" name="Text Box 30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5" name="Text Box 30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6" name="Text Box 30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7" name="Text Box 30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8" name="Text Box 30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19" name="Text Box 30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0" name="Text Box 30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1" name="Text Box 30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2" name="Text Box 30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3" name="Text Box 30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4" name="Text Box 30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5" name="Text Box 30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6" name="Text Box 30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7" name="Text Box 30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8" name="Text Box 30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29" name="Text Box 30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0" name="Text Box 30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1" name="Text Box 30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2" name="Text Box 30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3" name="Text Box 30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4" name="Text Box 30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5" name="Text Box 30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6" name="Text Box 30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7" name="Text Box 30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8" name="Text Box 30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39" name="Text Box 30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0" name="Text Box 30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1" name="Text Box 30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2" name="Text Box 30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3" name="Text Box 30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4" name="Text Box 30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5" name="Text Box 30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6" name="Text Box 30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7" name="Text Box 30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8" name="Text Box 30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49" name="Text Box 30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0" name="Text Box 30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1" name="Text Box 30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2" name="Text Box 30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3" name="Text Box 30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4" name="Text Box 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5" name="Text Box 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6" name="Text Box 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7" name="Text Box 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8" name="Text Box 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59" name="Text Box 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0" name="Text Box 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1" name="Text Box 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2" name="Text Box 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3" name="Text Box 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4" name="Text Box 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5" name="Text Box 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6" name="Text Box 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7" name="Text Box 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8" name="Text Box 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69" name="Text Box 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0" name="Text Box 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1" name="Text Box 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2" name="Text Box 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3" name="Text Box 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4" name="Text Box 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5" name="Text Box 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6" name="Text Box 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7" name="Text Box 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8" name="Text Box 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79" name="Text Box 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0" name="Text Box 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1" name="Text Box 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2" name="Text Box 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3" name="Text Box 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4" name="Text Box 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5" name="Text Box 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6" name="Text Box 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7" name="Text Box 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8" name="Text Box 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89" name="Text Box 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0" name="Text Box 1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1" name="Text Box 1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2" name="Text Box 1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3" name="Text Box 1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4" name="Text Box 1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5" name="Text Box 1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6" name="Text Box 1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7" name="Text Box 1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8" name="Text Box 1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699" name="Text Box 1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0" name="Text Box 1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1" name="Text Box 1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2" name="Text Box 1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3" name="Text Box 1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4" name="Text Box 1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5" name="Text Box 1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6" name="Text Box 1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7" name="Text Box 1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8" name="Text Box 1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09" name="Text Box 1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0" name="Text Box 1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1" name="Text Box 1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2" name="Text Box 1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3" name="Text Box 1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4" name="Text Box 1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5" name="Text Box 1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6" name="Text Box 1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7" name="Text Box 1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8" name="Text Box 1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19" name="Text Box 1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0" name="Text Box 1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1" name="Text Box 1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2" name="Text Box 1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3" name="Text Box 1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4" name="Text Box 1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5" name="Text Box 1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6" name="Text Box 1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7" name="Text Box 2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8" name="Text Box 2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29" name="Text Box 2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0" name="Text Box 2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1" name="Text Box 2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2" name="Text Box 2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3" name="Text Box 2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4" name="Text Box 2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5" name="Text Box 2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6" name="Text Box 2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7" name="Text Box 2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8" name="Text Box 2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39" name="Text Box 2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0" name="Text Box 2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1" name="Text Box 2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2" name="Text Box 2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3" name="Text Box 2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4" name="Text Box 2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5" name="Text Box 2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6" name="Text Box 2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7" name="Text Box 2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8" name="Text Box 2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49" name="Text Box 2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0" name="Text Box 2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1" name="Text Box 2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2" name="Text Box 2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3" name="Text Box 2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4" name="Text Box 2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5" name="Text Box 2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6" name="Text Box 2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7" name="Text Box 2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8" name="Text Box 2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59" name="Text Box 2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0" name="Text Box 2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1" name="Text Box 2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2" name="Text Box 2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3" name="Text Box 2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4" name="Text Box 2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5" name="Text Box 2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6" name="Text Box 2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7" name="Text Box 2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8" name="Text Box 2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69" name="Text Box 2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0" name="Text Box 2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1" name="Text Box 2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2" name="Text Box 2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3" name="Text Box 2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4" name="Text Box 2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5" name="Text Box 2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6" name="Text Box 2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7" name="Text Box 2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8" name="Text Box 2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79" name="Text Box 2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0" name="Text Box 25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1" name="Text Box 25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2" name="Text Box 25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3" name="Text Box 25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4" name="Text Box 25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5" name="Text Box 25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6" name="Text Box 25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7" name="Text Box 25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8" name="Text Box 25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89" name="Text Box 25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0" name="Text Box 25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1" name="Text Box 25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2" name="Text Box 25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3" name="Text Box 25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4" name="Text Box 25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5" name="Text Box 25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6" name="Text Box 25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7" name="Text Box 25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8" name="Text Box 25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799" name="Text Box 25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0" name="Text Box 25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1" name="Text Box 25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2" name="Text Box 25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3" name="Text Box 25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4" name="Text Box 25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5" name="Text Box 25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6" name="Text Box 25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7" name="Text Box 25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8" name="Text Box 25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09" name="Text Box 25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0" name="Text Box 25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1" name="Text Box 25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2" name="Text Box 25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3" name="Text Box 25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4" name="Text Box 25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5" name="Text Box 25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6" name="Text Box 25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7" name="Text Box 25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8" name="Text Box 25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19" name="Text Box 25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0" name="Text Box 25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1" name="Text Box 25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2" name="Text Box 25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3" name="Text Box 25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4" name="Text Box 25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5" name="Text Box 25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6" name="Text Box 25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7" name="Text Box 25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8" name="Text Box 25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29" name="Text Box 25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0" name="Text Box 25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1" name="Text Box 25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2" name="Text Box 25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3" name="Text Box 25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4" name="Text Box 25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5" name="Text Box 25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6" name="Text Box 25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7" name="Text Box 25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8" name="Text Box 25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39" name="Text Box 25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0" name="Text Box 25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1" name="Text Box 25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2" name="Text Box 25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3" name="Text Box 28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4" name="Text Box 28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5" name="Text Box 28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6" name="Text Box 28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7" name="Text Box 28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8" name="Text Box 28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49" name="Text Box 28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0" name="Text Box 28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1" name="Text Box 28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2" name="Text Box 28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3" name="Text Box 28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4" name="Text Box 28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5" name="Text Box 28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6" name="Text Box 28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7" name="Text Box 28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8" name="Text Box 28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59" name="Text Box 28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0" name="Text Box 28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1" name="Text Box 28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2" name="Text Box 28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3" name="Text Box 28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4" name="Text Box 28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5" name="Text Box 28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6" name="Text Box 28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7" name="Text Box 28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8" name="Text Box 28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69" name="Text Box 28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0" name="Text Box 28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1" name="Text Box 28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2" name="Text Box 28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3" name="Text Box 28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4" name="Text Box 28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5" name="Text Box 28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6" name="Text Box 28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7" name="Text Box 28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8" name="Text Box 28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79" name="Text Box 28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0" name="Text Box 28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1" name="Text Box 28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2" name="Text Box 28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3" name="Text Box 28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4" name="Text Box 28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5" name="Text Box 28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6" name="Text Box 28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7" name="Text Box 28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8" name="Text Box 28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89" name="Text Box 28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0" name="Text Box 28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1" name="Text Box 28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2" name="Text Box 28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3" name="Text Box 28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4" name="Text Box 28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5" name="Text Box 28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6" name="Text Box 28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7" name="Text Box 28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8" name="Text Box 28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899" name="Text Box 28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0" name="Text Box 28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1" name="Text Box 28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2" name="Text Box 28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3" name="Text Box 28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4" name="Text Box 28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5" name="Text Box 28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6" name="Text Box 30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7" name="Text Box 30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8" name="Text Box 30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09" name="Text Box 30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0" name="Text Box 30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1" name="Text Box 30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2" name="Text Box 30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3" name="Text Box 30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4" name="Text Box 30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5" name="Text Box 30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6" name="Text Box 30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7" name="Text Box 30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8" name="Text Box 30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19" name="Text Box 30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0" name="Text Box 30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1" name="Text Box 30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2" name="Text Box 30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3" name="Text Box 30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4" name="Text Box 30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5" name="Text Box 30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6" name="Text Box 30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7" name="Text Box 30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8" name="Text Box 30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29" name="Text Box 30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0" name="Text Box 30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1" name="Text Box 30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2" name="Text Box 30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3" name="Text Box 30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4" name="Text Box 30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5" name="Text Box 30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6" name="Text Box 30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7" name="Text Box 30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8" name="Text Box 30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39" name="Text Box 30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0" name="Text Box 30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1" name="Text Box 30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2" name="Text Box 30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3" name="Text Box 30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4" name="Text Box 30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5" name="Text Box 30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6" name="Text Box 30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7" name="Text Box 30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8" name="Text Box 30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49" name="Text Box 30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0" name="Text Box 30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1" name="Text Box 30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2" name="Text Box 30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3" name="Text Box 30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4" name="Text Box 30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5" name="Text Box 30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6" name="Text Box 30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7" name="Text Box 30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8" name="Text Box 30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59" name="Text Box 30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0" name="Text Box 30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1" name="Text Box 30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2" name="Text Box 30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3" name="Text Box 30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4" name="Text Box 30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5" name="Text Box 30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6" name="Text Box 30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7" name="Text Box 30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4968" name="Text Box 30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69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0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1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2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3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4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5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6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7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8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79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0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1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2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3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4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5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6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7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8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89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0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1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2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3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4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5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6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7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8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4999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0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1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2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3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4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5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6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7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8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09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0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1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2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3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4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5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6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7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8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19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0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1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2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3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4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5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6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7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8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29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0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1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2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3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4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5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6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7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8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39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0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1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2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3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4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5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6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7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8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49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0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1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2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3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4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5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6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7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8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59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0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1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2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3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4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5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6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7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8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69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0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1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2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3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4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5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6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7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8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79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0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1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2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3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4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5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6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7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8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89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0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1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2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3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4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5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6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7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8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099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0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1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2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3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4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5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6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7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8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09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0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1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2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3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4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5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6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7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8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19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0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1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2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3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4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5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6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7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8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29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0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1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2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3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4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5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6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7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8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39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0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1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2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3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4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5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6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7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8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49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0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1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2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3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4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5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6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7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8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59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0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1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2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3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4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5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6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7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8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69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0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1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2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3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4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5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6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7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8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79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0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1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2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3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4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5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6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7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8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89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0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1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2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3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4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5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6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7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8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199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0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1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2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3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4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5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6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7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8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09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0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1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2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3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4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5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6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7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8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19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0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1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2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3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4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5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6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7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8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29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0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1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2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3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4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5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6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7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8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39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0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1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2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3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4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5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6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7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8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49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0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1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2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3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4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5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6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7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8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59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0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1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2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3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4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5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6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7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8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69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0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1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2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3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4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5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6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7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8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79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0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1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2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3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4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5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6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7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8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89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0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1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2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3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4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5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6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7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8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299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0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1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2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3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4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5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6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7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8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09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0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1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2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3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4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5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6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7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8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19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0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1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2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3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4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5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6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7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8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29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0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1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2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3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4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5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6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7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8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39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0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1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2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3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4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5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6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7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8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49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0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1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2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3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4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5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6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7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8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59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0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1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2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3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4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5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6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7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8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69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0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1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2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3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4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5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6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7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8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79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0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1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2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3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4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5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6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7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8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89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0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1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2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3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4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5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6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7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8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399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0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1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2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3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4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5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6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7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8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09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0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1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2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3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4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5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6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7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8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19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0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1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2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3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4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5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6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7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8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29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0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1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2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3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4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5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6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7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8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39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0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1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2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3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4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5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6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7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8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49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0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1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2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3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4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5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6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7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8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59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0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1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2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3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4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5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6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7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8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69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0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1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2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3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4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5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6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7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8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79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0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1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2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3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4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5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6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7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8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89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0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1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2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3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4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5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6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7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8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499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0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1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2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3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4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5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6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7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8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09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0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1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2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3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4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5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6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7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8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19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0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1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2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3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4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5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6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7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8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29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0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1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2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3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4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5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6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7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8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39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0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1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2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3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4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5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6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7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8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49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0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1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2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3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4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5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6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7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8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59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0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1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2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3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4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5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6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7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8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69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0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1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2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3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4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5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6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7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8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79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0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1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2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3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4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5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6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7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8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89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0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1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2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3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4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5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6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7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8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599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0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1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2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3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4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5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6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7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8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09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0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1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2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3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4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5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6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7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8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19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0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1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2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3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4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5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6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7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8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29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0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1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2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3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4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5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6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7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8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39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0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1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2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3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4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5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6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7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8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49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0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1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2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3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4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5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6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7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8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59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0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1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2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3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4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5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6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7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8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69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0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1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2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3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4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5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6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7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8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79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0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1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2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3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4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5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6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7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8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89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0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1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2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3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4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5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6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7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8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699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0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1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2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3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4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5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6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7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8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09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0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1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2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3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4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5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6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7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8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19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0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1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2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3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4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5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6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7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8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29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0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1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2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3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4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5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6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7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8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39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0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1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2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3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4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5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6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7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8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49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0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1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2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3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4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5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6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7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8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59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0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1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2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3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4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5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6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7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8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69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0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1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2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3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4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5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6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7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8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79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0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1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2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3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4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5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6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7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8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89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0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1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2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3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4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5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6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7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8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799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0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1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2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3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4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5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6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7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8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09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0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1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2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3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4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5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6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7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8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19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0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1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2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3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4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5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6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7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8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29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0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1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2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3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4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5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6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7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8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39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0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1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2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3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4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5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6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7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8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49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0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1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2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3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4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5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6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7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8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59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0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1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2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3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4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5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6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7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8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69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0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1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2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3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4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5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6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7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8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79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0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1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2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3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4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5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6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7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8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89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0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1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2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3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4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5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6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7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8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899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0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1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2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3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4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5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6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7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8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09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0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1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2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3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4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5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6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7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8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19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0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1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2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3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4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5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6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7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8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29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0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1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2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3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4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5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6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7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8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39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0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1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2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3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4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5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6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7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8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49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0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1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2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3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4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5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6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7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8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59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0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1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2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3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4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5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6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7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8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69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0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1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2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3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4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5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6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7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8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79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0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1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2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3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4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5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6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7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8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89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0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1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2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3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4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5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6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7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8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5999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0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1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2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3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4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5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6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7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8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09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0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1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2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3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4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5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6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7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8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19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0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1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2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3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4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5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6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7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8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29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0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1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2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3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4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5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6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7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8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39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0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1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2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3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4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5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6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7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8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49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0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1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2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3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4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5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6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7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8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59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0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1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2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3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4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5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6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7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8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69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0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1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2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3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4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5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6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7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8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79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0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1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2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3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4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5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6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7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8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89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0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1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2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3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4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5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6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7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8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099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0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1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2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3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4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5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6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7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8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09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0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1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2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3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4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5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6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7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8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19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0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1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2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3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4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5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6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7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8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29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0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1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2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3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4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5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6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7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8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39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0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1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2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3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4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5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6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7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8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49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0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1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2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3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4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5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6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7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8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59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0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1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2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3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4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5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6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7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8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69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0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1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2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3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4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5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6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7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8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79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0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1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2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3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4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5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6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7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8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89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0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1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2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3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4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5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6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7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8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199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0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1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2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3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4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5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6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7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8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09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0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1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2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3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4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5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6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7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8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19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0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1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2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3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4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5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6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7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6228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29" name="Text Box 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0" name="Text Box 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1" name="Text Box 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2" name="Text Box 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3" name="Text Box 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4" name="Text Box 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5" name="Text Box 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6" name="Text Box 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7" name="Text Box 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8" name="Text Box 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39" name="Text Box 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0" name="Text Box 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1" name="Text Box 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2" name="Text Box 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3" name="Text Box 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4" name="Text Box 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5" name="Text Box 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6" name="Text Box 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7" name="Text Box 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8" name="Text Box 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49" name="Text Box 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0" name="Text Box 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1" name="Text Box 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2" name="Text Box 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3" name="Text Box 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4" name="Text Box 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5" name="Text Box 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6" name="Text Box 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7" name="Text Box 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8" name="Text Box 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59" name="Text Box 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0" name="Text Box 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1" name="Text Box 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2" name="Text Box 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3" name="Text Box 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4" name="Text Box 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5" name="Text Box 1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6" name="Text Box 1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7" name="Text Box 1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8" name="Text Box 1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69" name="Text Box 1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0" name="Text Box 1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1" name="Text Box 1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2" name="Text Box 1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3" name="Text Box 1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4" name="Text Box 1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5" name="Text Box 1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6" name="Text Box 1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7" name="Text Box 1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8" name="Text Box 1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79" name="Text Box 1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0" name="Text Box 1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1" name="Text Box 1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2" name="Text Box 1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3" name="Text Box 1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4" name="Text Box 1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5" name="Text Box 1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6" name="Text Box 1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7" name="Text Box 1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8" name="Text Box 1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89" name="Text Box 1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0" name="Text Box 1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1" name="Text Box 1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2" name="Text Box 1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3" name="Text Box 1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4" name="Text Box 1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5" name="Text Box 1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6" name="Text Box 1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7" name="Text Box 1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8" name="Text Box 1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299" name="Text Box 1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0" name="Text Box 1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1" name="Text Box 1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2" name="Text Box 2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3" name="Text Box 2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4" name="Text Box 2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5" name="Text Box 2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6" name="Text Box 2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7" name="Text Box 2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8" name="Text Box 2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09" name="Text Box 2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0" name="Text Box 2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1" name="Text Box 2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2" name="Text Box 2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3" name="Text Box 2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4" name="Text Box 2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5" name="Text Box 2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6" name="Text Box 2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7" name="Text Box 2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8" name="Text Box 2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19" name="Text Box 2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0" name="Text Box 2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1" name="Text Box 2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2" name="Text Box 2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3" name="Text Box 2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4" name="Text Box 2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5" name="Text Box 2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6" name="Text Box 2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7" name="Text Box 2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8" name="Text Box 2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29" name="Text Box 2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0" name="Text Box 2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1" name="Text Box 2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2" name="Text Box 2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3" name="Text Box 2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4" name="Text Box 2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5" name="Text Box 2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6" name="Text Box 2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7" name="Text Box 2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8" name="Text Box 2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39" name="Text Box 2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0" name="Text Box 2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1" name="Text Box 2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2" name="Text Box 2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3" name="Text Box 2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4" name="Text Box 2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5" name="Text Box 2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6" name="Text Box 2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7" name="Text Box 2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8" name="Text Box 2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49" name="Text Box 2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0" name="Text Box 2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1" name="Text Box 2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2" name="Text Box 2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3" name="Text Box 2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4" name="Text Box 2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5" name="Text Box 25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6" name="Text Box 25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7" name="Text Box 25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8" name="Text Box 25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59" name="Text Box 25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0" name="Text Box 25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1" name="Text Box 25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2" name="Text Box 25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3" name="Text Box 25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4" name="Text Box 25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5" name="Text Box 25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6" name="Text Box 25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7" name="Text Box 25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8" name="Text Box 25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69" name="Text Box 25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0" name="Text Box 25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1" name="Text Box 25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2" name="Text Box 25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3" name="Text Box 25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4" name="Text Box 25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5" name="Text Box 25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6" name="Text Box 25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7" name="Text Box 25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8" name="Text Box 25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79" name="Text Box 25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0" name="Text Box 25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1" name="Text Box 25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2" name="Text Box 25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3" name="Text Box 25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4" name="Text Box 25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5" name="Text Box 25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6" name="Text Box 25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7" name="Text Box 25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8" name="Text Box 25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89" name="Text Box 25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0" name="Text Box 25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1" name="Text Box 25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2" name="Text Box 25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3" name="Text Box 25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4" name="Text Box 25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5" name="Text Box 25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6" name="Text Box 25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7" name="Text Box 25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8" name="Text Box 25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399" name="Text Box 25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0" name="Text Box 25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1" name="Text Box 25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2" name="Text Box 25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3" name="Text Box 25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4" name="Text Box 25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5" name="Text Box 25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6" name="Text Box 25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7" name="Text Box 25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8" name="Text Box 25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09" name="Text Box 25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0" name="Text Box 25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1" name="Text Box 25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2" name="Text Box 25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3" name="Text Box 25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4" name="Text Box 25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5" name="Text Box 25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6" name="Text Box 25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7" name="Text Box 25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8" name="Text Box 28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19" name="Text Box 28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0" name="Text Box 28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1" name="Text Box 28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2" name="Text Box 28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3" name="Text Box 28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4" name="Text Box 28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5" name="Text Box 28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6" name="Text Box 28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7" name="Text Box 28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8" name="Text Box 28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29" name="Text Box 28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0" name="Text Box 28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1" name="Text Box 28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2" name="Text Box 28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3" name="Text Box 28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4" name="Text Box 28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5" name="Text Box 28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6" name="Text Box 28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7" name="Text Box 28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8" name="Text Box 28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39" name="Text Box 28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0" name="Text Box 28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1" name="Text Box 28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2" name="Text Box 28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3" name="Text Box 28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4" name="Text Box 28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5" name="Text Box 28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6" name="Text Box 28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7" name="Text Box 28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8" name="Text Box 28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49" name="Text Box 28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0" name="Text Box 28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1" name="Text Box 28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2" name="Text Box 28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3" name="Text Box 28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4" name="Text Box 28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5" name="Text Box 28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6" name="Text Box 28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7" name="Text Box 28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8" name="Text Box 28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59" name="Text Box 28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0" name="Text Box 28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1" name="Text Box 28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2" name="Text Box 28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3" name="Text Box 28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4" name="Text Box 28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5" name="Text Box 28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6" name="Text Box 28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7" name="Text Box 28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8" name="Text Box 28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69" name="Text Box 28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0" name="Text Box 28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1" name="Text Box 28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2" name="Text Box 28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3" name="Text Box 28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4" name="Text Box 28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5" name="Text Box 28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6" name="Text Box 28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7" name="Text Box 28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8" name="Text Box 28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79" name="Text Box 28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0" name="Text Box 28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1" name="Text Box 30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2" name="Text Box 30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3" name="Text Box 30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4" name="Text Box 30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5" name="Text Box 30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6" name="Text Box 30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7" name="Text Box 30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8" name="Text Box 30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89" name="Text Box 30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0" name="Text Box 30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1" name="Text Box 30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2" name="Text Box 30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3" name="Text Box 30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4" name="Text Box 30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5" name="Text Box 30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6" name="Text Box 30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7" name="Text Box 30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8" name="Text Box 30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499" name="Text Box 30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0" name="Text Box 30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1" name="Text Box 30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2" name="Text Box 30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3" name="Text Box 30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4" name="Text Box 30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5" name="Text Box 30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6" name="Text Box 30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7" name="Text Box 30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8" name="Text Box 30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09" name="Text Box 30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0" name="Text Box 30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1" name="Text Box 30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2" name="Text Box 30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3" name="Text Box 30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4" name="Text Box 30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5" name="Text Box 30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6" name="Text Box 30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7" name="Text Box 30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8" name="Text Box 30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19" name="Text Box 30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0" name="Text Box 30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1" name="Text Box 30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2" name="Text Box 30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3" name="Text Box 30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4" name="Text Box 30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5" name="Text Box 30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6" name="Text Box 30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7" name="Text Box 30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8" name="Text Box 30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29" name="Text Box 30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0" name="Text Box 30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1" name="Text Box 30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2" name="Text Box 30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3" name="Text Box 30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4" name="Text Box 30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5" name="Text Box 30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6" name="Text Box 30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7" name="Text Box 30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8" name="Text Box 30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39" name="Text Box 30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0" name="Text Box 30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1" name="Text Box 30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2" name="Text Box 30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3" name="Text Box 30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4" name="Text Box 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5" name="Text Box 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6" name="Text Box 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7" name="Text Box 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8" name="Text Box 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49" name="Text Box 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0" name="Text Box 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1" name="Text Box 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2" name="Text Box 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3" name="Text Box 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4" name="Text Box 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5" name="Text Box 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6" name="Text Box 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7" name="Text Box 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8" name="Text Box 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59" name="Text Box 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0" name="Text Box 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1" name="Text Box 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2" name="Text Box 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3" name="Text Box 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4" name="Text Box 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5" name="Text Box 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6" name="Text Box 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7" name="Text Box 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8" name="Text Box 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69" name="Text Box 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0" name="Text Box 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1" name="Text Box 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2" name="Text Box 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3" name="Text Box 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4" name="Text Box 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5" name="Text Box 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6" name="Text Box 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7" name="Text Box 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8" name="Text Box 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79" name="Text Box 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0" name="Text Box 1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1" name="Text Box 1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2" name="Text Box 1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3" name="Text Box 1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4" name="Text Box 1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5" name="Text Box 1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6" name="Text Box 1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7" name="Text Box 1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8" name="Text Box 1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89" name="Text Box 1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0" name="Text Box 1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1" name="Text Box 1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2" name="Text Box 1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3" name="Text Box 1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4" name="Text Box 1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5" name="Text Box 1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6" name="Text Box 1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7" name="Text Box 1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8" name="Text Box 1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599" name="Text Box 1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0" name="Text Box 1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1" name="Text Box 1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2" name="Text Box 1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3" name="Text Box 1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4" name="Text Box 1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5" name="Text Box 1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6" name="Text Box 1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7" name="Text Box 1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8" name="Text Box 1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09" name="Text Box 1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0" name="Text Box 1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1" name="Text Box 1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2" name="Text Box 1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3" name="Text Box 1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4" name="Text Box 1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5" name="Text Box 1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6" name="Text Box 1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7" name="Text Box 2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8" name="Text Box 2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19" name="Text Box 2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0" name="Text Box 2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1" name="Text Box 2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2" name="Text Box 2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3" name="Text Box 2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4" name="Text Box 2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5" name="Text Box 2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6" name="Text Box 2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7" name="Text Box 2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8" name="Text Box 2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29" name="Text Box 2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0" name="Text Box 2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1" name="Text Box 2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2" name="Text Box 2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3" name="Text Box 2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4" name="Text Box 2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5" name="Text Box 2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6" name="Text Box 2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7" name="Text Box 2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8" name="Text Box 2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39" name="Text Box 2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0" name="Text Box 2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1" name="Text Box 2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2" name="Text Box 2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3" name="Text Box 2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4" name="Text Box 2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5" name="Text Box 2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6" name="Text Box 2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7" name="Text Box 2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8" name="Text Box 2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49" name="Text Box 2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0" name="Text Box 2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1" name="Text Box 2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2" name="Text Box 2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3" name="Text Box 2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4" name="Text Box 2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5" name="Text Box 2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6" name="Text Box 2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7" name="Text Box 2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8" name="Text Box 2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59" name="Text Box 2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0" name="Text Box 2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1" name="Text Box 2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2" name="Text Box 2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3" name="Text Box 2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4" name="Text Box 2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5" name="Text Box 2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6" name="Text Box 2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7" name="Text Box 2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8" name="Text Box 2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69" name="Text Box 2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0" name="Text Box 25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1" name="Text Box 25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2" name="Text Box 25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3" name="Text Box 25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4" name="Text Box 25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5" name="Text Box 25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6" name="Text Box 25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7" name="Text Box 25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8" name="Text Box 25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79" name="Text Box 25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0" name="Text Box 25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1" name="Text Box 25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2" name="Text Box 25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3" name="Text Box 25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4" name="Text Box 25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5" name="Text Box 25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6" name="Text Box 25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7" name="Text Box 25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8" name="Text Box 25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89" name="Text Box 25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0" name="Text Box 25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1" name="Text Box 25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2" name="Text Box 25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3" name="Text Box 25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4" name="Text Box 25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5" name="Text Box 25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6" name="Text Box 25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7" name="Text Box 25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8" name="Text Box 25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699" name="Text Box 25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0" name="Text Box 25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1" name="Text Box 25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2" name="Text Box 25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3" name="Text Box 25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4" name="Text Box 25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5" name="Text Box 25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6" name="Text Box 25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7" name="Text Box 25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8" name="Text Box 25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09" name="Text Box 25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0" name="Text Box 25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1" name="Text Box 25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2" name="Text Box 25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3" name="Text Box 25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4" name="Text Box 25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5" name="Text Box 25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6" name="Text Box 25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7" name="Text Box 25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8" name="Text Box 25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19" name="Text Box 25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0" name="Text Box 25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1" name="Text Box 25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2" name="Text Box 25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3" name="Text Box 25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4" name="Text Box 25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5" name="Text Box 25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6" name="Text Box 25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7" name="Text Box 25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8" name="Text Box 25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29" name="Text Box 25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0" name="Text Box 25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1" name="Text Box 25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2" name="Text Box 25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3" name="Text Box 28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4" name="Text Box 28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5" name="Text Box 28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6" name="Text Box 28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7" name="Text Box 28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8" name="Text Box 28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39" name="Text Box 28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0" name="Text Box 28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1" name="Text Box 28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2" name="Text Box 28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3" name="Text Box 28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4" name="Text Box 28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5" name="Text Box 28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6" name="Text Box 28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7" name="Text Box 28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8" name="Text Box 28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49" name="Text Box 28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0" name="Text Box 28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1" name="Text Box 28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2" name="Text Box 28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3" name="Text Box 28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4" name="Text Box 28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5" name="Text Box 28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6" name="Text Box 28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7" name="Text Box 28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8" name="Text Box 28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59" name="Text Box 28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0" name="Text Box 28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1" name="Text Box 28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2" name="Text Box 28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3" name="Text Box 28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4" name="Text Box 28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5" name="Text Box 28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6" name="Text Box 28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7" name="Text Box 28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8" name="Text Box 28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69" name="Text Box 28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0" name="Text Box 28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1" name="Text Box 28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2" name="Text Box 28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3" name="Text Box 28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4" name="Text Box 28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5" name="Text Box 28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6" name="Text Box 28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7" name="Text Box 28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8" name="Text Box 28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79" name="Text Box 28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0" name="Text Box 28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1" name="Text Box 28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2" name="Text Box 28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3" name="Text Box 28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4" name="Text Box 28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5" name="Text Box 28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6" name="Text Box 28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7" name="Text Box 28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8" name="Text Box 28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89" name="Text Box 28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0" name="Text Box 28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1" name="Text Box 28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2" name="Text Box 28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3" name="Text Box 28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4" name="Text Box 28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5" name="Text Box 28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6" name="Text Box 30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7" name="Text Box 30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8" name="Text Box 30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799" name="Text Box 30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0" name="Text Box 30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1" name="Text Box 30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2" name="Text Box 30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3" name="Text Box 30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4" name="Text Box 30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5" name="Text Box 30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6" name="Text Box 30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7" name="Text Box 30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8" name="Text Box 30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09" name="Text Box 30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0" name="Text Box 30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1" name="Text Box 30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2" name="Text Box 30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3" name="Text Box 30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4" name="Text Box 30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5" name="Text Box 30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6" name="Text Box 30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7" name="Text Box 30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8" name="Text Box 30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19" name="Text Box 30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0" name="Text Box 30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1" name="Text Box 30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2" name="Text Box 30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3" name="Text Box 30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4" name="Text Box 30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5" name="Text Box 30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6" name="Text Box 30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7" name="Text Box 30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8" name="Text Box 30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29" name="Text Box 30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0" name="Text Box 30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1" name="Text Box 30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2" name="Text Box 30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3" name="Text Box 30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4" name="Text Box 30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5" name="Text Box 30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6" name="Text Box 30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7" name="Text Box 30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8" name="Text Box 30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39" name="Text Box 30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0" name="Text Box 30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1" name="Text Box 30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2" name="Text Box 30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3" name="Text Box 30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4" name="Text Box 30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5" name="Text Box 30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6" name="Text Box 30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7" name="Text Box 30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8" name="Text Box 30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49" name="Text Box 30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0" name="Text Box 30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1" name="Text Box 30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2" name="Text Box 30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3" name="Text Box 30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4" name="Text Box 30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5" name="Text Box 30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6" name="Text Box 30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7" name="Text Box 30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6858" name="Text Box 30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59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0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1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2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3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4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5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6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7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8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69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0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1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2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3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4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5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6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7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8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79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80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1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2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3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4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5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6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7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8" name="Text Box 79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89" name="Text Box 80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90" name="Text Box 81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209550</xdr:rowOff>
    </xdr:to>
    <xdr:sp>
      <xdr:nvSpPr>
        <xdr:cNvPr id="6891" name="Text Box 82"/>
        <xdr:cNvSpPr txBox="1"/>
      </xdr:nvSpPr>
      <xdr:spPr>
        <a:xfrm>
          <a:off x="1210310" y="2314575"/>
          <a:ext cx="790575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2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3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4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5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6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7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8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899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00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01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02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3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4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5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6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7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8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09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10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11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12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13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4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5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6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7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8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19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20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21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22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23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24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25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26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27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28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29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0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1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2" name="Text Box 79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3" name="Text Box 80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4" name="Text Box 81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790575</xdr:colOff>
      <xdr:row>7</xdr:row>
      <xdr:rowOff>200025</xdr:rowOff>
    </xdr:to>
    <xdr:sp>
      <xdr:nvSpPr>
        <xdr:cNvPr id="6935" name="Text Box 82"/>
        <xdr:cNvSpPr txBox="1"/>
      </xdr:nvSpPr>
      <xdr:spPr>
        <a:xfrm>
          <a:off x="1210310" y="2314575"/>
          <a:ext cx="790575" cy="2016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36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37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38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39" name="Text Box 82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40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41" name="Text Box 80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42" name="Text Box 81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647700</xdr:colOff>
      <xdr:row>7</xdr:row>
      <xdr:rowOff>209550</xdr:rowOff>
    </xdr:to>
    <xdr:sp>
      <xdr:nvSpPr>
        <xdr:cNvPr id="6943" name="Text Box 79"/>
        <xdr:cNvSpPr txBox="1"/>
      </xdr:nvSpPr>
      <xdr:spPr>
        <a:xfrm>
          <a:off x="1210310" y="2314575"/>
          <a:ext cx="647700" cy="20256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4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5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6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7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8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49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0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1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2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3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4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5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6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7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8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59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0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1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2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3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4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5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6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7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8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69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0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1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2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3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4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5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6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7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8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79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0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1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2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3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4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5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6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7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8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89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0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1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2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3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4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5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6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7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8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6999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0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1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2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3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4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5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6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7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8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09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0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1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2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3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4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5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6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7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8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19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0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1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2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3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4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5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6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7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8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29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0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1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2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3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4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5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6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7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8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39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0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1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2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3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4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5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6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7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8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49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0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1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2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3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4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5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6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7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8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59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0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1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2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3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4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5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6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7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8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69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0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1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2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3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4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5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6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7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8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79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0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1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2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3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4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5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6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7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8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89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0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1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2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3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4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5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6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7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8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099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0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1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2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3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4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5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6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7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8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09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0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1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2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3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4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5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6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7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8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19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0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1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2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3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4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5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6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7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8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29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0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1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2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3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4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5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6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7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8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39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0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1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2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3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4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5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6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7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8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49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0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1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2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3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4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5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6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7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8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59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0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1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2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3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4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5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6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7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8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69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0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1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2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3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4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5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6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7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8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79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0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1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2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3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4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5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6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7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8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89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0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1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2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3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4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5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6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7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8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199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0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1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2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3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4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5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6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7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8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09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0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1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2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3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4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5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6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7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8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19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0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1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2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3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4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5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6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7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8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29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0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1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2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3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4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5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6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7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8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39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0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1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2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3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4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5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6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7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8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49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0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1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2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3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4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5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6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7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258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59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0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1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2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3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4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5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6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7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8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69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0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1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2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3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4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5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6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7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8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79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0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1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2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3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4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5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6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7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8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89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0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1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2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3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4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5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6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7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8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299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0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1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2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3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4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5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6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7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8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09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0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1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2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3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4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5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6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7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8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19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0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1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2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3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4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5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6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7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8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29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0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1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2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3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4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5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6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7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8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39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0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1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2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3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4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5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6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7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8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49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0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1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2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3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4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5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6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7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8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59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0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1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2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3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4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5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6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7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8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69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0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1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2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3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4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5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6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7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8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79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0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1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2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3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4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5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6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7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8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89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0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1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2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3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4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5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6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7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8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399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0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1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2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3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4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5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6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7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8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09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0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1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2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3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4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5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6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7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8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19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0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1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2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3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4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5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6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7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8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29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0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1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2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3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4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5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6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7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8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39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0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1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2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3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4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5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6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7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8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49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0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1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2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3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4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5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6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7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8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59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0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1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2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3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4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5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6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7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8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69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0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1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2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3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4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5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6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7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8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79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0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1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2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3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4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5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6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7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8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89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0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1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2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3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4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5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6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7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8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499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0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1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2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3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4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5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6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7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8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09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0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1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2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3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4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5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6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7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8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19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0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1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2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3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4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5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6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7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8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29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0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1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2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3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4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5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6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7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8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39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0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1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2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3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4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5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6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7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8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49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0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1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2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3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4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5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6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7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8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59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0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1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2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3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4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5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6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7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8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69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70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71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72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7573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4" name="Text Box 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5" name="Text Box 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6" name="Text Box 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7" name="Text Box 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8" name="Text Box 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79" name="Text Box 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0" name="Text Box 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1" name="Text Box 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2" name="Text Box 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3" name="Text Box 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4" name="Text Box 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5" name="Text Box 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6" name="Text Box 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7" name="Text Box 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8" name="Text Box 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89" name="Text Box 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0" name="Text Box 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1" name="Text Box 8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2" name="Text Box 8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3" name="Text Box 8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4" name="Text Box 8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5" name="Text Box 8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6" name="Text Box 8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7" name="Text Box 8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8" name="Text Box 8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599" name="Text Box 8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0" name="Text Box 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1" name="Text Box 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2" name="Text Box 9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3" name="Text Box 9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4" name="Text Box 9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5" name="Text Box 9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6" name="Text Box 9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7" name="Text Box 9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8" name="Text Box 9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09" name="Text Box 9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0" name="Text Box 10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1" name="Text Box 10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2" name="Text Box 10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3" name="Text Box 10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4" name="Text Box 10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5" name="Text Box 10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6" name="Text Box 10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7" name="Text Box 10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8" name="Text Box 10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19" name="Text Box 10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0" name="Text Box 11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1" name="Text Box 11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2" name="Text Box 11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3" name="Text Box 11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4" name="Text Box 1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5" name="Text Box 1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6" name="Text Box 1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7" name="Text Box 1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8" name="Text Box 1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29" name="Text Box 1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0" name="Text Box 1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1" name="Text Box 1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2" name="Text Box 1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3" name="Text Box 1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4" name="Text Box 1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5" name="Text Box 1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6" name="Text Box 1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7" name="Text Box 1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8" name="Text Box 1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39" name="Text Box 19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0" name="Text Box 19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1" name="Text Box 19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2" name="Text Box 19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3" name="Text Box 19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4" name="Text Box 19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5" name="Text Box 19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6" name="Text Box 19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7" name="Text Box 20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8" name="Text Box 20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49" name="Text Box 20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0" name="Text Box 20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1" name="Text Box 20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2" name="Text Box 20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3" name="Text Box 20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4" name="Text Box 20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5" name="Text Box 20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6" name="Text Box 20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7" name="Text Box 21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8" name="Text Box 21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59" name="Text Box 21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0" name="Text Box 21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1" name="Text Box 2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2" name="Text Box 2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3" name="Text Box 2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4" name="Text Box 2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5" name="Text Box 2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6" name="Text Box 2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7" name="Text Box 2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8" name="Text Box 2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69" name="Text Box 2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0" name="Text Box 2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1" name="Text Box 2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2" name="Text Box 2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3" name="Text Box 2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4" name="Text Box 2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5" name="Text Box 2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6" name="Text Box 2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7" name="Text Box 2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8" name="Text Box 2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79" name="Text Box 2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0" name="Text Box 2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1" name="Text Box 2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2" name="Text Box 2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3" name="Text Box 2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4" name="Text Box 2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5" name="Text Box 2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6" name="Text Box 2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7" name="Text Box 2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8" name="Text Box 2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89" name="Text Box 2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0" name="Text Box 2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1" name="Text Box 2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2" name="Text Box 2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3" name="Text Box 2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4" name="Text Box 2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5" name="Text Box 2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6" name="Text Box 2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7" name="Text Box 2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8" name="Text Box 2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699" name="Text Box 2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0" name="Text Box 251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1" name="Text Box 251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2" name="Text Box 251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3" name="Text Box 251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4" name="Text Box 25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5" name="Text Box 25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6" name="Text Box 25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7" name="Text Box 25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8" name="Text Box 25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09" name="Text Box 25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0" name="Text Box 25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1" name="Text Box 25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2" name="Text Box 25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3" name="Text Box 25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4" name="Text Box 25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5" name="Text Box 25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6" name="Text Box 25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7" name="Text Box 25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8" name="Text Box 25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19" name="Text Box 25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0" name="Text Box 25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1" name="Text Box 25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2" name="Text Box 25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3" name="Text Box 25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4" name="Text Box 25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5" name="Text Box 25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6" name="Text Box 25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7" name="Text Box 25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8" name="Text Box 25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29" name="Text Box 25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0" name="Text Box 25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1" name="Text Box 25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2" name="Text Box 25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3" name="Text Box 25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4" name="Text Box 25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5" name="Text Box 25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6" name="Text Box 25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7" name="Text Box 25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8" name="Text Box 25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39" name="Text Box 25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0" name="Text Box 25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1" name="Text Box 25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2" name="Text Box 25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3" name="Text Box 25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4" name="Text Box 25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5" name="Text Box 25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6" name="Text Box 25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7" name="Text Box 25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8" name="Text Box 25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49" name="Text Box 25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0" name="Text Box 25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1" name="Text Box 25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2" name="Text Box 25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3" name="Text Box 25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4" name="Text Box 25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5" name="Text Box 25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6" name="Text Box 25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7" name="Text Box 25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8" name="Text Box 25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59" name="Text Box 25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0" name="Text Box 25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1" name="Text Box 25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2" name="Text Box 25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3" name="Text Box 28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4" name="Text Box 28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5" name="Text Box 28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6" name="Text Box 28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7" name="Text Box 28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8" name="Text Box 28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69" name="Text Box 28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0" name="Text Box 28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1" name="Text Box 28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2" name="Text Box 28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3" name="Text Box 28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4" name="Text Box 28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5" name="Text Box 28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6" name="Text Box 28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7" name="Text Box 28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8" name="Text Box 28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79" name="Text Box 28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0" name="Text Box 28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1" name="Text Box 28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2" name="Text Box 28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3" name="Text Box 28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4" name="Text Box 28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5" name="Text Box 28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6" name="Text Box 28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7" name="Text Box 28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8" name="Text Box 28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89" name="Text Box 28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0" name="Text Box 28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1" name="Text Box 28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2" name="Text Box 28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3" name="Text Box 28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4" name="Text Box 28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5" name="Text Box 28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6" name="Text Box 28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7" name="Text Box 28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8" name="Text Box 28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799" name="Text Box 28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0" name="Text Box 28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1" name="Text Box 28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2" name="Text Box 28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3" name="Text Box 28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4" name="Text Box 28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5" name="Text Box 28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6" name="Text Box 28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7" name="Text Box 28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8" name="Text Box 28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09" name="Text Box 28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0" name="Text Box 28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1" name="Text Box 28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2" name="Text Box 28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3" name="Text Box 28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4" name="Text Box 28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5" name="Text Box 288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6" name="Text Box 288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7" name="Text Box 288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8" name="Text Box 288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19" name="Text Box 288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0" name="Text Box 288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1" name="Text Box 288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2" name="Text Box 288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3" name="Text Box 288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4" name="Text Box 289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5" name="Text Box 289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6" name="Text Box 301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7" name="Text Box 301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8" name="Text Box 302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29" name="Text Box 302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0" name="Text Box 302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1" name="Text Box 302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2" name="Text Box 302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3" name="Text Box 302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4" name="Text Box 302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5" name="Text Box 302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6" name="Text Box 302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7" name="Text Box 302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8" name="Text Box 303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39" name="Text Box 303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0" name="Text Box 303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1" name="Text Box 303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2" name="Text Box 303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3" name="Text Box 303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4" name="Text Box 303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5" name="Text Box 303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6" name="Text Box 303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7" name="Text Box 303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8" name="Text Box 304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49" name="Text Box 304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0" name="Text Box 304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1" name="Text Box 304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2" name="Text Box 304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3" name="Text Box 304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4" name="Text Box 304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5" name="Text Box 304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6" name="Text Box 304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7" name="Text Box 304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8" name="Text Box 305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59" name="Text Box 305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0" name="Text Box 305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1" name="Text Box 305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2" name="Text Box 305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3" name="Text Box 305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4" name="Text Box 305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5" name="Text Box 305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6" name="Text Box 305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7" name="Text Box 305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8" name="Text Box 306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69" name="Text Box 306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0" name="Text Box 306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1" name="Text Box 306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2" name="Text Box 306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3" name="Text Box 306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4" name="Text Box 306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5" name="Text Box 306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6" name="Text Box 306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7" name="Text Box 306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8" name="Text Box 307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79" name="Text Box 3071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0" name="Text Box 3072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1" name="Text Box 3073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2" name="Text Box 3074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3" name="Text Box 3075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4" name="Text Box 3076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5" name="Text Box 3077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6" name="Text Box 3078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7" name="Text Box 3079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523875</xdr:rowOff>
    </xdr:to>
    <xdr:sp>
      <xdr:nvSpPr>
        <xdr:cNvPr id="7888" name="Text Box 3080"/>
        <xdr:cNvSpPr txBox="1"/>
      </xdr:nvSpPr>
      <xdr:spPr>
        <a:xfrm>
          <a:off x="1553210" y="2314575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89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0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1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2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3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4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5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6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7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8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899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0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1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2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3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4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5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6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7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8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09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0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1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2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3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4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5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6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7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8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19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0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1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2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3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4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5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6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7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8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29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0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1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2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3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4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5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6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7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8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39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0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1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2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3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4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5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6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7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8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49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0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1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2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3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4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5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6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7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8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59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0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1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2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3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4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5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6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7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8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69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0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1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2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3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4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5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6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7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8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79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0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1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2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3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4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5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6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7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8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89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0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1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2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3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4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5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6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7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8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7999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0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1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2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3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4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5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6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7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8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09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0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1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2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3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4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5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6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7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8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19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0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1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2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3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4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5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6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7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8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29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0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1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2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3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4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5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6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7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8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39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0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1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2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3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4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5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6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7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8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49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0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1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2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3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4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5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6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7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8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59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0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1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2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3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4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5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6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7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8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69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0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1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2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3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4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5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6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7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8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79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0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1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2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3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4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5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6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7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8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89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0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1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2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3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4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5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6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7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8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099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0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1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2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3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4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5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6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7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8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09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0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1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2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3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4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5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6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7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8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19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0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1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2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3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4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5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6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7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8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29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0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1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2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3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4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5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6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7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8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39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0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1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2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3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4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5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6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7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8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49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0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1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2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3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4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5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6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7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8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59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0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1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2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3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4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5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6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7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8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69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0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1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2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3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4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5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6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7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8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79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0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1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2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3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4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5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6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7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8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89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0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1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2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3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4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5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6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7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8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199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200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201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202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203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4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5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6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7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8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09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0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1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2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3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4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5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6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7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8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19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0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1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2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3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4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5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6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7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8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29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0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1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2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3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4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5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6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7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8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39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0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1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2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3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4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5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6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7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8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49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0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1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2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3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4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5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6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7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8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59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0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1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2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3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4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5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6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7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8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69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0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1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2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3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4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5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6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7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8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79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0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1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2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3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4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5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6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7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8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89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0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1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2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3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4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5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6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7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8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299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0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1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2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3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4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5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6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7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8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09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0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1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2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3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4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5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6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7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8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19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0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1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2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3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4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5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6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7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8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29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0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1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2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3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4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5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6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7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8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39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0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1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2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3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4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5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6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7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8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49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0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1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2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3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4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5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6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7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8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59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0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1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2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3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4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5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6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7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8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69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0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1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2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3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4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5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6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7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8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79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0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1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2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3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4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5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6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7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8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89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0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1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2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3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4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5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6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7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8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399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0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1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2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3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4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5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6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7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8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09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0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1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2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3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4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5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6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7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8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19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0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1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2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3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4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5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6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7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8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29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0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1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2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3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4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5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6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7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8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39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0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1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2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3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4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5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6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7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8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49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0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1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2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3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4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5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6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7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8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59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0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1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2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3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4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5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6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7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8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69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0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1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2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3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4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5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6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7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8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79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0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1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2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3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4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5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6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7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8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89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0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1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2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3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4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5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6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7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8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499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0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1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2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3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4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5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6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7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8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09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0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1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2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3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4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5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6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7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518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19" name="Text Box 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0" name="Text Box 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1" name="Text Box 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2" name="Text Box 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3" name="Text Box 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4" name="Text Box 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5" name="Text Box 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6" name="Text Box 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7" name="Text Box 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8" name="Text Box 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29" name="Text Box 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0" name="Text Box 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1" name="Text Box 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2" name="Text Box 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3" name="Text Box 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4" name="Text Box 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5" name="Text Box 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6" name="Text Box 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7" name="Text Box 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8" name="Text Box 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39" name="Text Box 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0" name="Text Box 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1" name="Text Box 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2" name="Text Box 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3" name="Text Box 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4" name="Text Box 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5" name="Text Box 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6" name="Text Box 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7" name="Text Box 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8" name="Text Box 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49" name="Text Box 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0" name="Text Box 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1" name="Text Box 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2" name="Text Box 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3" name="Text Box 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4" name="Text Box 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5" name="Text Box 1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6" name="Text Box 1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7" name="Text Box 1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8" name="Text Box 1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59" name="Text Box 1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0" name="Text Box 1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1" name="Text Box 1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2" name="Text Box 1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3" name="Text Box 1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4" name="Text Box 1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5" name="Text Box 1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6" name="Text Box 1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7" name="Text Box 1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8" name="Text Box 1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69" name="Text Box 1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0" name="Text Box 1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1" name="Text Box 1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2" name="Text Box 1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3" name="Text Box 1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4" name="Text Box 1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5" name="Text Box 1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6" name="Text Box 1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7" name="Text Box 1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8" name="Text Box 1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79" name="Text Box 1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0" name="Text Box 1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1" name="Text Box 1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2" name="Text Box 1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3" name="Text Box 1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4" name="Text Box 19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5" name="Text Box 19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6" name="Text Box 19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7" name="Text Box 19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8" name="Text Box 19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89" name="Text Box 19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0" name="Text Box 19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1" name="Text Box 19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2" name="Text Box 20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3" name="Text Box 20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4" name="Text Box 20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5" name="Text Box 20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6" name="Text Box 20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7" name="Text Box 20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8" name="Text Box 20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599" name="Text Box 20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0" name="Text Box 20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1" name="Text Box 20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2" name="Text Box 21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3" name="Text Box 21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4" name="Text Box 21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5" name="Text Box 21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6" name="Text Box 2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7" name="Text Box 2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8" name="Text Box 2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09" name="Text Box 2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0" name="Text Box 2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1" name="Text Box 2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2" name="Text Box 2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3" name="Text Box 2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4" name="Text Box 2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5" name="Text Box 2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6" name="Text Box 2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7" name="Text Box 2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8" name="Text Box 2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19" name="Text Box 2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0" name="Text Box 2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1" name="Text Box 2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2" name="Text Box 2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3" name="Text Box 2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4" name="Text Box 2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5" name="Text Box 2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6" name="Text Box 2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7" name="Text Box 2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8" name="Text Box 2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29" name="Text Box 2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0" name="Text Box 2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1" name="Text Box 2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2" name="Text Box 2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3" name="Text Box 2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4" name="Text Box 2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5" name="Text Box 2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6" name="Text Box 2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7" name="Text Box 2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8" name="Text Box 2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39" name="Text Box 2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0" name="Text Box 2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1" name="Text Box 2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2" name="Text Box 2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3" name="Text Box 2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4" name="Text Box 2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5" name="Text Box 251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6" name="Text Box 251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7" name="Text Box 251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8" name="Text Box 251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49" name="Text Box 25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0" name="Text Box 25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1" name="Text Box 25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2" name="Text Box 25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3" name="Text Box 25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4" name="Text Box 25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5" name="Text Box 25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6" name="Text Box 25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7" name="Text Box 25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8" name="Text Box 25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59" name="Text Box 25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0" name="Text Box 25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1" name="Text Box 25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2" name="Text Box 25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3" name="Text Box 25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4" name="Text Box 25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5" name="Text Box 25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6" name="Text Box 25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7" name="Text Box 25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8" name="Text Box 25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69" name="Text Box 25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0" name="Text Box 25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1" name="Text Box 25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2" name="Text Box 25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3" name="Text Box 25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4" name="Text Box 25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5" name="Text Box 25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6" name="Text Box 25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7" name="Text Box 25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8" name="Text Box 25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79" name="Text Box 25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0" name="Text Box 25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1" name="Text Box 25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2" name="Text Box 25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3" name="Text Box 25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4" name="Text Box 25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5" name="Text Box 25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6" name="Text Box 25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7" name="Text Box 25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8" name="Text Box 25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89" name="Text Box 25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0" name="Text Box 25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1" name="Text Box 25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2" name="Text Box 25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3" name="Text Box 25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4" name="Text Box 25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5" name="Text Box 25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6" name="Text Box 25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7" name="Text Box 25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8" name="Text Box 25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699" name="Text Box 25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0" name="Text Box 25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1" name="Text Box 25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2" name="Text Box 25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3" name="Text Box 25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4" name="Text Box 25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5" name="Text Box 25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6" name="Text Box 25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7" name="Text Box 25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8" name="Text Box 28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09" name="Text Box 28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0" name="Text Box 28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1" name="Text Box 28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2" name="Text Box 28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3" name="Text Box 28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4" name="Text Box 28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5" name="Text Box 28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6" name="Text Box 28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7" name="Text Box 28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8" name="Text Box 28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19" name="Text Box 28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0" name="Text Box 28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1" name="Text Box 28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2" name="Text Box 28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3" name="Text Box 28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4" name="Text Box 28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5" name="Text Box 28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6" name="Text Box 28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7" name="Text Box 28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8" name="Text Box 28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29" name="Text Box 28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0" name="Text Box 28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1" name="Text Box 28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2" name="Text Box 28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3" name="Text Box 28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4" name="Text Box 28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5" name="Text Box 28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6" name="Text Box 28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7" name="Text Box 28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8" name="Text Box 28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39" name="Text Box 28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0" name="Text Box 28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1" name="Text Box 28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2" name="Text Box 28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3" name="Text Box 28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4" name="Text Box 28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5" name="Text Box 28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6" name="Text Box 28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7" name="Text Box 28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8" name="Text Box 28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49" name="Text Box 28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0" name="Text Box 28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1" name="Text Box 28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2" name="Text Box 28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3" name="Text Box 28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4" name="Text Box 28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5" name="Text Box 28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6" name="Text Box 28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7" name="Text Box 28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8" name="Text Box 28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59" name="Text Box 28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0" name="Text Box 288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1" name="Text Box 288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2" name="Text Box 288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3" name="Text Box 288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4" name="Text Box 288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5" name="Text Box 288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6" name="Text Box 288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7" name="Text Box 288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8" name="Text Box 288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69" name="Text Box 289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0" name="Text Box 289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1" name="Text Box 301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2" name="Text Box 301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3" name="Text Box 302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4" name="Text Box 302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5" name="Text Box 302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6" name="Text Box 302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7" name="Text Box 302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8" name="Text Box 302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79" name="Text Box 302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0" name="Text Box 302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1" name="Text Box 302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2" name="Text Box 302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3" name="Text Box 303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4" name="Text Box 303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5" name="Text Box 303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6" name="Text Box 303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7" name="Text Box 303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8" name="Text Box 303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89" name="Text Box 303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0" name="Text Box 303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1" name="Text Box 303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2" name="Text Box 303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3" name="Text Box 304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4" name="Text Box 304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5" name="Text Box 304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6" name="Text Box 304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7" name="Text Box 304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8" name="Text Box 304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799" name="Text Box 304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0" name="Text Box 304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1" name="Text Box 304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2" name="Text Box 304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3" name="Text Box 305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4" name="Text Box 305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5" name="Text Box 305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6" name="Text Box 305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7" name="Text Box 305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8" name="Text Box 305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09" name="Text Box 305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0" name="Text Box 305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1" name="Text Box 305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2" name="Text Box 305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3" name="Text Box 306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4" name="Text Box 306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5" name="Text Box 306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6" name="Text Box 306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7" name="Text Box 306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8" name="Text Box 306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19" name="Text Box 306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0" name="Text Box 306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1" name="Text Box 306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2" name="Text Box 306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3" name="Text Box 307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4" name="Text Box 3071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5" name="Text Box 3072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6" name="Text Box 3073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7" name="Text Box 3074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8" name="Text Box 3075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29" name="Text Box 3076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30" name="Text Box 3077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31" name="Text Box 3078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32" name="Text Box 3079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685800</xdr:rowOff>
    </xdr:to>
    <xdr:sp>
      <xdr:nvSpPr>
        <xdr:cNvPr id="8833" name="Text Box 3080"/>
        <xdr:cNvSpPr txBox="1"/>
      </xdr:nvSpPr>
      <xdr:spPr>
        <a:xfrm>
          <a:off x="1553210" y="2314575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4" name="Text Box 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5" name="Text Box 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6" name="Text Box 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7" name="Text Box 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8" name="Text Box 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39" name="Text Box 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0" name="Text Box 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1" name="Text Box 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2" name="Text Box 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3" name="Text Box 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4" name="Text Box 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5" name="Text Box 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6" name="Text Box 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7" name="Text Box 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8" name="Text Box 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49" name="Text Box 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0" name="Text Box 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1" name="Text Box 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2" name="Text Box 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3" name="Text Box 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4" name="Text Box 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5" name="Text Box 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6" name="Text Box 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7" name="Text Box 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8" name="Text Box 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59" name="Text Box 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0" name="Text Box 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1" name="Text Box 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2" name="Text Box 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3" name="Text Box 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4" name="Text Box 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5" name="Text Box 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6" name="Text Box 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7" name="Text Box 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8" name="Text Box 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69" name="Text Box 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0" name="Text Box 1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1" name="Text Box 1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2" name="Text Box 1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3" name="Text Box 1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4" name="Text Box 1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5" name="Text Box 1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6" name="Text Box 1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7" name="Text Box 1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8" name="Text Box 1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79" name="Text Box 1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0" name="Text Box 1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1" name="Text Box 1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2" name="Text Box 1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3" name="Text Box 1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4" name="Text Box 1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5" name="Text Box 1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6" name="Text Box 1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7" name="Text Box 1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8" name="Text Box 1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89" name="Text Box 1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0" name="Text Box 1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1" name="Text Box 1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2" name="Text Box 1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3" name="Text Box 1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4" name="Text Box 1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5" name="Text Box 1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6" name="Text Box 1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7" name="Text Box 1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8" name="Text Box 1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899" name="Text Box 19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0" name="Text Box 19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1" name="Text Box 19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2" name="Text Box 19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3" name="Text Box 19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4" name="Text Box 19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5" name="Text Box 19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6" name="Text Box 19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7" name="Text Box 20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8" name="Text Box 20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09" name="Text Box 20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0" name="Text Box 20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1" name="Text Box 20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2" name="Text Box 20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3" name="Text Box 20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4" name="Text Box 20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5" name="Text Box 20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6" name="Text Box 20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7" name="Text Box 21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8" name="Text Box 21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19" name="Text Box 21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0" name="Text Box 21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1" name="Text Box 2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2" name="Text Box 2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3" name="Text Box 2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4" name="Text Box 2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5" name="Text Box 2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6" name="Text Box 2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7" name="Text Box 2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8" name="Text Box 2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29" name="Text Box 2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0" name="Text Box 2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1" name="Text Box 2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2" name="Text Box 2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3" name="Text Box 2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4" name="Text Box 2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5" name="Text Box 2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6" name="Text Box 2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7" name="Text Box 2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8" name="Text Box 2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39" name="Text Box 2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0" name="Text Box 2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1" name="Text Box 2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2" name="Text Box 2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3" name="Text Box 2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4" name="Text Box 2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5" name="Text Box 2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6" name="Text Box 2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7" name="Text Box 2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8" name="Text Box 2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49" name="Text Box 2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0" name="Text Box 2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1" name="Text Box 2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2" name="Text Box 2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3" name="Text Box 2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4" name="Text Box 2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5" name="Text Box 2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6" name="Text Box 2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7" name="Text Box 2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8" name="Text Box 2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59" name="Text Box 2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0" name="Text Box 251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1" name="Text Box 251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2" name="Text Box 251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3" name="Text Box 251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4" name="Text Box 25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5" name="Text Box 25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6" name="Text Box 25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7" name="Text Box 25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8" name="Text Box 25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69" name="Text Box 25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0" name="Text Box 25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1" name="Text Box 25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2" name="Text Box 25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3" name="Text Box 25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4" name="Text Box 25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5" name="Text Box 25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6" name="Text Box 25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7" name="Text Box 25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8" name="Text Box 25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79" name="Text Box 25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0" name="Text Box 25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1" name="Text Box 25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2" name="Text Box 25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3" name="Text Box 25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4" name="Text Box 25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5" name="Text Box 25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6" name="Text Box 25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7" name="Text Box 25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8" name="Text Box 25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89" name="Text Box 25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0" name="Text Box 25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1" name="Text Box 25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2" name="Text Box 25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3" name="Text Box 25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4" name="Text Box 25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5" name="Text Box 25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6" name="Text Box 25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7" name="Text Box 25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8" name="Text Box 25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8999" name="Text Box 25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0" name="Text Box 25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1" name="Text Box 25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2" name="Text Box 25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3" name="Text Box 25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4" name="Text Box 25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5" name="Text Box 25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6" name="Text Box 25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7" name="Text Box 25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8" name="Text Box 25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09" name="Text Box 25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0" name="Text Box 25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1" name="Text Box 25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2" name="Text Box 25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3" name="Text Box 25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4" name="Text Box 25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5" name="Text Box 25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6" name="Text Box 25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7" name="Text Box 25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8" name="Text Box 25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19" name="Text Box 25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0" name="Text Box 25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1" name="Text Box 25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2" name="Text Box 25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3" name="Text Box 28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4" name="Text Box 28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5" name="Text Box 28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6" name="Text Box 28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7" name="Text Box 28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8" name="Text Box 28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29" name="Text Box 28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0" name="Text Box 28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1" name="Text Box 28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2" name="Text Box 28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3" name="Text Box 28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4" name="Text Box 28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5" name="Text Box 28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6" name="Text Box 28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7" name="Text Box 28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8" name="Text Box 28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39" name="Text Box 28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0" name="Text Box 28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1" name="Text Box 28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2" name="Text Box 28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3" name="Text Box 28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4" name="Text Box 28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5" name="Text Box 28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6" name="Text Box 28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7" name="Text Box 28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8" name="Text Box 28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49" name="Text Box 28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0" name="Text Box 28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1" name="Text Box 28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2" name="Text Box 28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3" name="Text Box 28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4" name="Text Box 28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5" name="Text Box 28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6" name="Text Box 28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7" name="Text Box 28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8" name="Text Box 28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59" name="Text Box 28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0" name="Text Box 28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1" name="Text Box 28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2" name="Text Box 28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3" name="Text Box 28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4" name="Text Box 28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5" name="Text Box 28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6" name="Text Box 28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7" name="Text Box 28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8" name="Text Box 28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69" name="Text Box 28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0" name="Text Box 28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1" name="Text Box 28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2" name="Text Box 28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3" name="Text Box 28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4" name="Text Box 28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5" name="Text Box 288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6" name="Text Box 288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7" name="Text Box 288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8" name="Text Box 288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79" name="Text Box 288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0" name="Text Box 288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1" name="Text Box 288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2" name="Text Box 288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3" name="Text Box 288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4" name="Text Box 289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5" name="Text Box 289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6" name="Text Box 301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7" name="Text Box 301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8" name="Text Box 302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89" name="Text Box 302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0" name="Text Box 302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1" name="Text Box 302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2" name="Text Box 302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3" name="Text Box 302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4" name="Text Box 302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5" name="Text Box 302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6" name="Text Box 302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7" name="Text Box 302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8" name="Text Box 303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099" name="Text Box 303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0" name="Text Box 303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1" name="Text Box 303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2" name="Text Box 303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3" name="Text Box 303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4" name="Text Box 303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5" name="Text Box 303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6" name="Text Box 303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7" name="Text Box 303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8" name="Text Box 304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09" name="Text Box 304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0" name="Text Box 304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1" name="Text Box 304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2" name="Text Box 304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3" name="Text Box 304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4" name="Text Box 304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5" name="Text Box 304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6" name="Text Box 304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7" name="Text Box 304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8" name="Text Box 305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19" name="Text Box 305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0" name="Text Box 305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1" name="Text Box 305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2" name="Text Box 305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3" name="Text Box 305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4" name="Text Box 305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5" name="Text Box 305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6" name="Text Box 305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7" name="Text Box 305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8" name="Text Box 306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29" name="Text Box 306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0" name="Text Box 306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1" name="Text Box 306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2" name="Text Box 306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3" name="Text Box 306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4" name="Text Box 306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5" name="Text Box 306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6" name="Text Box 306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7" name="Text Box 306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8" name="Text Box 307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39" name="Text Box 3071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0" name="Text Box 3072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1" name="Text Box 3073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2" name="Text Box 3074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3" name="Text Box 3075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4" name="Text Box 3076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5" name="Text Box 3077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6" name="Text Box 3078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7" name="Text Box 3079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571500</xdr:rowOff>
    </xdr:to>
    <xdr:sp>
      <xdr:nvSpPr>
        <xdr:cNvPr id="9148" name="Text Box 3080"/>
        <xdr:cNvSpPr txBox="1"/>
      </xdr:nvSpPr>
      <xdr:spPr>
        <a:xfrm>
          <a:off x="1553210" y="2314575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49" name="Text Box 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0" name="Text Box 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1" name="Text Box 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2" name="Text Box 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3" name="Text Box 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4" name="Text Box 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5" name="Text Box 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6" name="Text Box 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7" name="Text Box 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8" name="Text Box 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59" name="Text Box 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0" name="Text Box 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1" name="Text Box 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2" name="Text Box 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3" name="Text Box 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4" name="Text Box 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5" name="Text Box 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6" name="Text Box 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7" name="Text Box 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8" name="Text Box 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69" name="Text Box 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0" name="Text Box 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1" name="Text Box 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2" name="Text Box 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3" name="Text Box 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4" name="Text Box 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5" name="Text Box 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6" name="Text Box 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7" name="Text Box 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8" name="Text Box 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79" name="Text Box 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0" name="Text Box 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1" name="Text Box 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2" name="Text Box 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3" name="Text Box 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4" name="Text Box 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5" name="Text Box 1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6" name="Text Box 1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7" name="Text Box 1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8" name="Text Box 1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89" name="Text Box 1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0" name="Text Box 1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1" name="Text Box 1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2" name="Text Box 1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3" name="Text Box 1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4" name="Text Box 1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5" name="Text Box 1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6" name="Text Box 1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7" name="Text Box 1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8" name="Text Box 1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199" name="Text Box 1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0" name="Text Box 1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1" name="Text Box 1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2" name="Text Box 1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3" name="Text Box 1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4" name="Text Box 1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5" name="Text Box 1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6" name="Text Box 1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7" name="Text Box 1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8" name="Text Box 1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09" name="Text Box 1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0" name="Text Box 1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1" name="Text Box 1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2" name="Text Box 1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3" name="Text Box 1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4" name="Text Box 1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5" name="Text Box 1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6" name="Text Box 1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7" name="Text Box 1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8" name="Text Box 1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19" name="Text Box 1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0" name="Text Box 1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1" name="Text Box 1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2" name="Text Box 2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3" name="Text Box 2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4" name="Text Box 2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5" name="Text Box 2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6" name="Text Box 2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7" name="Text Box 2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8" name="Text Box 2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29" name="Text Box 2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0" name="Text Box 2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1" name="Text Box 2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2" name="Text Box 2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3" name="Text Box 2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4" name="Text Box 2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5" name="Text Box 2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6" name="Text Box 2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7" name="Text Box 2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8" name="Text Box 2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39" name="Text Box 2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0" name="Text Box 2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1" name="Text Box 2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2" name="Text Box 2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3" name="Text Box 2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4" name="Text Box 2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5" name="Text Box 2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6" name="Text Box 2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7" name="Text Box 2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8" name="Text Box 2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49" name="Text Box 2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0" name="Text Box 2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1" name="Text Box 2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2" name="Text Box 2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3" name="Text Box 2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4" name="Text Box 2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5" name="Text Box 2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6" name="Text Box 2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7" name="Text Box 2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8" name="Text Box 2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59" name="Text Box 2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0" name="Text Box 2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1" name="Text Box 2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2" name="Text Box 2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3" name="Text Box 2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4" name="Text Box 2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5" name="Text Box 2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6" name="Text Box 2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7" name="Text Box 2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8" name="Text Box 2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69" name="Text Box 2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0" name="Text Box 2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1" name="Text Box 2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2" name="Text Box 2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3" name="Text Box 2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4" name="Text Box 2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5" name="Text Box 25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6" name="Text Box 25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7" name="Text Box 25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8" name="Text Box 25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79" name="Text Box 25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0" name="Text Box 25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1" name="Text Box 25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2" name="Text Box 25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3" name="Text Box 25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4" name="Text Box 25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5" name="Text Box 25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6" name="Text Box 25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7" name="Text Box 25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8" name="Text Box 25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89" name="Text Box 25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0" name="Text Box 25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1" name="Text Box 25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2" name="Text Box 25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3" name="Text Box 25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4" name="Text Box 25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5" name="Text Box 25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6" name="Text Box 25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7" name="Text Box 25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8" name="Text Box 25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299" name="Text Box 25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0" name="Text Box 25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1" name="Text Box 25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2" name="Text Box 25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3" name="Text Box 25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4" name="Text Box 25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5" name="Text Box 25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6" name="Text Box 25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7" name="Text Box 25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8" name="Text Box 25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09" name="Text Box 25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0" name="Text Box 25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1" name="Text Box 25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2" name="Text Box 25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3" name="Text Box 25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4" name="Text Box 25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5" name="Text Box 25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6" name="Text Box 25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7" name="Text Box 25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8" name="Text Box 25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19" name="Text Box 25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0" name="Text Box 25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1" name="Text Box 25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2" name="Text Box 25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3" name="Text Box 25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4" name="Text Box 25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5" name="Text Box 25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6" name="Text Box 25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7" name="Text Box 25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8" name="Text Box 25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29" name="Text Box 25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0" name="Text Box 25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1" name="Text Box 25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2" name="Text Box 25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3" name="Text Box 25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4" name="Text Box 25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5" name="Text Box 25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6" name="Text Box 25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7" name="Text Box 25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8" name="Text Box 28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39" name="Text Box 28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0" name="Text Box 28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1" name="Text Box 28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2" name="Text Box 28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3" name="Text Box 28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4" name="Text Box 28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5" name="Text Box 28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6" name="Text Box 28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7" name="Text Box 28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8" name="Text Box 28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49" name="Text Box 28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0" name="Text Box 28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1" name="Text Box 28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2" name="Text Box 28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3" name="Text Box 28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4" name="Text Box 28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5" name="Text Box 28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6" name="Text Box 28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7" name="Text Box 28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8" name="Text Box 28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59" name="Text Box 28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0" name="Text Box 28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1" name="Text Box 28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2" name="Text Box 28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3" name="Text Box 28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4" name="Text Box 28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5" name="Text Box 28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6" name="Text Box 28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7" name="Text Box 28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8" name="Text Box 28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69" name="Text Box 28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0" name="Text Box 28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1" name="Text Box 28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2" name="Text Box 28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3" name="Text Box 28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4" name="Text Box 28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5" name="Text Box 28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6" name="Text Box 28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7" name="Text Box 28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8" name="Text Box 28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79" name="Text Box 28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0" name="Text Box 28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1" name="Text Box 28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2" name="Text Box 28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3" name="Text Box 28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4" name="Text Box 28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5" name="Text Box 28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6" name="Text Box 28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7" name="Text Box 28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8" name="Text Box 28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89" name="Text Box 28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0" name="Text Box 28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1" name="Text Box 28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2" name="Text Box 28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3" name="Text Box 28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4" name="Text Box 28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5" name="Text Box 28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6" name="Text Box 28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7" name="Text Box 28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8" name="Text Box 28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399" name="Text Box 28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0" name="Text Box 28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1" name="Text Box 30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2" name="Text Box 30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3" name="Text Box 30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4" name="Text Box 30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5" name="Text Box 30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6" name="Text Box 30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7" name="Text Box 30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8" name="Text Box 30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09" name="Text Box 30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0" name="Text Box 30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1" name="Text Box 30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2" name="Text Box 30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3" name="Text Box 30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4" name="Text Box 30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5" name="Text Box 30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6" name="Text Box 30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7" name="Text Box 30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8" name="Text Box 30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19" name="Text Box 30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0" name="Text Box 30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1" name="Text Box 30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2" name="Text Box 30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3" name="Text Box 30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4" name="Text Box 30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5" name="Text Box 30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6" name="Text Box 30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7" name="Text Box 30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8" name="Text Box 30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29" name="Text Box 30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0" name="Text Box 30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1" name="Text Box 30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2" name="Text Box 30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3" name="Text Box 30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4" name="Text Box 30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5" name="Text Box 30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6" name="Text Box 30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7" name="Text Box 30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8" name="Text Box 30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39" name="Text Box 30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0" name="Text Box 30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1" name="Text Box 30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2" name="Text Box 30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3" name="Text Box 30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4" name="Text Box 30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5" name="Text Box 30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6" name="Text Box 30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7" name="Text Box 30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8" name="Text Box 30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49" name="Text Box 30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0" name="Text Box 30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1" name="Text Box 30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2" name="Text Box 30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3" name="Text Box 30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4" name="Text Box 30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5" name="Text Box 30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6" name="Text Box 30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7" name="Text Box 30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8" name="Text Box 30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59" name="Text Box 30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0" name="Text Box 30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1" name="Text Box 30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2" name="Text Box 30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3" name="Text Box 30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4" name="Text Box 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5" name="Text Box 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6" name="Text Box 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7" name="Text Box 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8" name="Text Box 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69" name="Text Box 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0" name="Text Box 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1" name="Text Box 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2" name="Text Box 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3" name="Text Box 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4" name="Text Box 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5" name="Text Box 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6" name="Text Box 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7" name="Text Box 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8" name="Text Box 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79" name="Text Box 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0" name="Text Box 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1" name="Text Box 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2" name="Text Box 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3" name="Text Box 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4" name="Text Box 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5" name="Text Box 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6" name="Text Box 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7" name="Text Box 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8" name="Text Box 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89" name="Text Box 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0" name="Text Box 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1" name="Text Box 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2" name="Text Box 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3" name="Text Box 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4" name="Text Box 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5" name="Text Box 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6" name="Text Box 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7" name="Text Box 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8" name="Text Box 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499" name="Text Box 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0" name="Text Box 1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1" name="Text Box 1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2" name="Text Box 1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3" name="Text Box 1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4" name="Text Box 1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5" name="Text Box 1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6" name="Text Box 1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7" name="Text Box 1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8" name="Text Box 1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09" name="Text Box 1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0" name="Text Box 1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1" name="Text Box 1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2" name="Text Box 1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3" name="Text Box 1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4" name="Text Box 1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5" name="Text Box 1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6" name="Text Box 1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7" name="Text Box 1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8" name="Text Box 1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19" name="Text Box 1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0" name="Text Box 1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1" name="Text Box 1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2" name="Text Box 1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3" name="Text Box 1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4" name="Text Box 1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5" name="Text Box 1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6" name="Text Box 1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7" name="Text Box 1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8" name="Text Box 1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29" name="Text Box 19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0" name="Text Box 19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1" name="Text Box 19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2" name="Text Box 19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3" name="Text Box 19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4" name="Text Box 19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5" name="Text Box 19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6" name="Text Box 19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7" name="Text Box 20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8" name="Text Box 20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39" name="Text Box 20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0" name="Text Box 20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1" name="Text Box 20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2" name="Text Box 20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3" name="Text Box 20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4" name="Text Box 20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5" name="Text Box 20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6" name="Text Box 20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7" name="Text Box 21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8" name="Text Box 21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49" name="Text Box 21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0" name="Text Box 21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1" name="Text Box 2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2" name="Text Box 2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3" name="Text Box 2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4" name="Text Box 2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5" name="Text Box 2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6" name="Text Box 2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7" name="Text Box 2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8" name="Text Box 2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59" name="Text Box 2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0" name="Text Box 2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1" name="Text Box 2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2" name="Text Box 2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3" name="Text Box 2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4" name="Text Box 2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5" name="Text Box 2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6" name="Text Box 2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7" name="Text Box 2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8" name="Text Box 2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69" name="Text Box 2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0" name="Text Box 2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1" name="Text Box 2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2" name="Text Box 2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3" name="Text Box 2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4" name="Text Box 2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5" name="Text Box 2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6" name="Text Box 2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7" name="Text Box 2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8" name="Text Box 2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79" name="Text Box 2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0" name="Text Box 2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1" name="Text Box 2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2" name="Text Box 2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3" name="Text Box 2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4" name="Text Box 2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5" name="Text Box 2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6" name="Text Box 2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7" name="Text Box 2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8" name="Text Box 2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89" name="Text Box 2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0" name="Text Box 251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1" name="Text Box 251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2" name="Text Box 251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3" name="Text Box 251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4" name="Text Box 25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5" name="Text Box 25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6" name="Text Box 25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7" name="Text Box 25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8" name="Text Box 25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599" name="Text Box 25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0" name="Text Box 25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1" name="Text Box 25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2" name="Text Box 25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3" name="Text Box 25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4" name="Text Box 25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5" name="Text Box 25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6" name="Text Box 25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7" name="Text Box 25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8" name="Text Box 25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09" name="Text Box 25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0" name="Text Box 25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1" name="Text Box 25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2" name="Text Box 25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3" name="Text Box 25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4" name="Text Box 25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5" name="Text Box 25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6" name="Text Box 25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7" name="Text Box 25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8" name="Text Box 25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19" name="Text Box 25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0" name="Text Box 25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1" name="Text Box 25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2" name="Text Box 25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3" name="Text Box 25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4" name="Text Box 25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5" name="Text Box 25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6" name="Text Box 25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7" name="Text Box 25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8" name="Text Box 25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29" name="Text Box 25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0" name="Text Box 25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1" name="Text Box 25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2" name="Text Box 25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3" name="Text Box 25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4" name="Text Box 25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5" name="Text Box 25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6" name="Text Box 25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7" name="Text Box 25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8" name="Text Box 25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39" name="Text Box 25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0" name="Text Box 25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1" name="Text Box 25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2" name="Text Box 25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3" name="Text Box 25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4" name="Text Box 25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5" name="Text Box 25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6" name="Text Box 25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7" name="Text Box 25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8" name="Text Box 25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49" name="Text Box 25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0" name="Text Box 25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1" name="Text Box 25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2" name="Text Box 25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3" name="Text Box 28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4" name="Text Box 28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5" name="Text Box 28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6" name="Text Box 28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7" name="Text Box 28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8" name="Text Box 28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59" name="Text Box 28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0" name="Text Box 28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1" name="Text Box 28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2" name="Text Box 28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3" name="Text Box 28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4" name="Text Box 28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5" name="Text Box 28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6" name="Text Box 28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7" name="Text Box 28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8" name="Text Box 28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69" name="Text Box 28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0" name="Text Box 28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1" name="Text Box 28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2" name="Text Box 28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3" name="Text Box 28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4" name="Text Box 28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5" name="Text Box 28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6" name="Text Box 28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7" name="Text Box 28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8" name="Text Box 28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79" name="Text Box 28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0" name="Text Box 28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1" name="Text Box 28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2" name="Text Box 28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3" name="Text Box 28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4" name="Text Box 28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5" name="Text Box 28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6" name="Text Box 28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7" name="Text Box 28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8" name="Text Box 28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89" name="Text Box 28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0" name="Text Box 28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1" name="Text Box 28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2" name="Text Box 28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3" name="Text Box 28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4" name="Text Box 28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5" name="Text Box 28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6" name="Text Box 28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7" name="Text Box 28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8" name="Text Box 28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699" name="Text Box 28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0" name="Text Box 28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1" name="Text Box 28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2" name="Text Box 28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3" name="Text Box 28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4" name="Text Box 28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5" name="Text Box 288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6" name="Text Box 288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7" name="Text Box 288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8" name="Text Box 288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09" name="Text Box 288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0" name="Text Box 288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1" name="Text Box 288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2" name="Text Box 288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3" name="Text Box 288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4" name="Text Box 289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5" name="Text Box 289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6" name="Text Box 301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7" name="Text Box 301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8" name="Text Box 302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19" name="Text Box 302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0" name="Text Box 302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1" name="Text Box 302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2" name="Text Box 302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3" name="Text Box 302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4" name="Text Box 302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5" name="Text Box 302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6" name="Text Box 302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7" name="Text Box 302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8" name="Text Box 303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29" name="Text Box 303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0" name="Text Box 303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1" name="Text Box 303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2" name="Text Box 303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3" name="Text Box 303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4" name="Text Box 303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5" name="Text Box 303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6" name="Text Box 303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7" name="Text Box 303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8" name="Text Box 304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39" name="Text Box 304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0" name="Text Box 304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1" name="Text Box 304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2" name="Text Box 304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3" name="Text Box 304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4" name="Text Box 304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5" name="Text Box 304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6" name="Text Box 304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7" name="Text Box 304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8" name="Text Box 305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49" name="Text Box 305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0" name="Text Box 305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1" name="Text Box 305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2" name="Text Box 305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3" name="Text Box 305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4" name="Text Box 305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5" name="Text Box 305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6" name="Text Box 305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7" name="Text Box 305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8" name="Text Box 306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59" name="Text Box 306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0" name="Text Box 306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1" name="Text Box 306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2" name="Text Box 306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3" name="Text Box 306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4" name="Text Box 306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5" name="Text Box 306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6" name="Text Box 306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7" name="Text Box 306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8" name="Text Box 307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69" name="Text Box 3071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0" name="Text Box 3072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1" name="Text Box 3073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2" name="Text Box 3074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3" name="Text Box 3075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4" name="Text Box 3076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5" name="Text Box 3077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6" name="Text Box 3078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7" name="Text Box 3079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438150</xdr:rowOff>
    </xdr:to>
    <xdr:sp>
      <xdr:nvSpPr>
        <xdr:cNvPr id="9778" name="Text Box 3080"/>
        <xdr:cNvSpPr txBox="1"/>
      </xdr:nvSpPr>
      <xdr:spPr>
        <a:xfrm>
          <a:off x="1553210" y="2314575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79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0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1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2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3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4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5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6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7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8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89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0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1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2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3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4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5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6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7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8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799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0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1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2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3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4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5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6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7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8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09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0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1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2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3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4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5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6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7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8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19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0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1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2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3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4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5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6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7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8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29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0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1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2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3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4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5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6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7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8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39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0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1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2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3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4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5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6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7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8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49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0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1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2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3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4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5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6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7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8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59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0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1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2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3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4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5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6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7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8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69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0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1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2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3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4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5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6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7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8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79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0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1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2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3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4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5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6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7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8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89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0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1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2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3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4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5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6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7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8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899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0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1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2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3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4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5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6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7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8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09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0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1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2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3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4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5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6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7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8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19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0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1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2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3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4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5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6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7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8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29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0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1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2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3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4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5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6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7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8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39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0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1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2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3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4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5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6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7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8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49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0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1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2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3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4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5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6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7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8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59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0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1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2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3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4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5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6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7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8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69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0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1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2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3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4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5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6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7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8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79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0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1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2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3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4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5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6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7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8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89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0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1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2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3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4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5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6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7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8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9999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0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1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2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3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4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5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6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7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8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09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0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1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2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3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4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5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6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7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8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19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0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1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2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3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4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5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6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7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8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29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0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1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2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3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4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5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6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7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8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39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0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1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2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3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4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5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6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7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8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49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0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1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2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3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4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5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6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7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8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59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0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1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2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3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4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5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6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7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8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69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0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1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2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3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4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5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6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7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8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79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0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1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2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3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4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5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6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7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8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89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0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1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2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3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4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5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6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7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8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099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0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1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2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3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4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5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6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7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8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09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0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1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2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3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4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5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6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7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8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19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0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1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2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3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4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5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6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7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8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29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0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1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2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3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4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5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6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7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8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39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0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1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2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3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4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5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6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7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8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49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0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1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2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3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4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5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6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7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8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59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0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1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2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3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4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5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6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7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8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69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0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1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2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3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4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5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6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7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8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79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0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1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2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3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4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5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6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7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8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89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0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1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2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3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4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5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6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7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8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199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0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1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2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3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4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5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6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7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8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09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0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1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2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3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4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5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6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7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8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19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0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1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2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3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4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5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6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7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8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29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0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1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2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3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4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5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6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7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8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39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0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1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2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3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4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5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6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7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8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49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0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1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2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3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4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5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6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7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8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59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0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1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2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3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4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5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6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7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8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69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0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1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2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3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4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5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6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7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8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79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0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1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2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3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4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5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6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7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8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89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0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1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2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3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4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5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6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7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8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299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0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1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2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3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4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5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6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7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8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09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0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1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2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3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4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5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6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7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8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19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0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1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2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3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4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5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6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7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8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29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0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1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2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3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4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5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6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7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8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39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0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1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2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3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4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5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6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7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8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49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0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1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2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3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4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5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6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7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8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59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0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1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2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3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4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5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6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7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8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69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0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1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2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3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4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5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6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7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8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79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0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1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2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3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4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5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6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7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8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89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0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1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2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3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4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5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6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7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8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399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0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1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2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3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4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5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6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7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8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09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0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1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2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3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4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5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6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7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8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19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0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1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2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3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4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5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6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7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8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29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0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1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2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3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4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5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6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7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8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39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0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1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2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3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4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5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6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7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8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49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0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1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2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3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4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5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6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7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8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59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0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1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2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3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4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5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6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7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8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69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0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1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2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3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4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5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6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7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8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79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0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1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2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3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4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5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6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7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8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89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0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1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2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3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4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5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6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7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8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499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0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1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2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3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4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5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6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7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8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09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0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1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2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3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4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5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6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7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8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19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0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1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2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3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4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5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6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7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8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29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0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1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2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3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4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5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6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7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8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39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0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1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2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3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4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5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6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7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8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49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0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1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2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3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4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5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6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7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8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59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0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1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2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3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4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5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6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7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8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69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0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1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2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3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4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5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6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7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8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79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0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1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2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3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4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5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6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7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8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89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0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1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2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3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4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5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6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7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8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599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0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1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2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3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4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5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6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7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8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09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0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1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2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3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4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5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6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7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8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19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0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1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2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3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4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5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6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7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8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29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0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1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2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3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4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5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6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7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8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39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0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1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2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3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4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5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6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7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8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49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0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1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2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3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4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5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6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7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8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59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0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1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2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3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4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5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6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7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8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69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0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1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2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3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4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5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6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7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8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79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0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1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2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3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4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5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6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7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8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89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0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1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2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3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4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5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6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7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8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699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0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1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2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3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4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5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6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7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8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09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0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1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2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3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4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5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6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7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8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19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0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1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2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3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4" name="Text Box 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5" name="Text Box 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6" name="Text Box 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7" name="Text Box 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8" name="Text Box 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29" name="Text Box 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0" name="Text Box 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1" name="Text Box 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2" name="Text Box 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3" name="Text Box 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4" name="Text Box 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5" name="Text Box 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6" name="Text Box 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7" name="Text Box 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8" name="Text Box 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39" name="Text Box 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0" name="Text Box 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1" name="Text Box 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2" name="Text Box 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3" name="Text Box 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4" name="Text Box 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5" name="Text Box 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6" name="Text Box 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7" name="Text Box 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8" name="Text Box 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49" name="Text Box 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0" name="Text Box 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1" name="Text Box 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2" name="Text Box 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3" name="Text Box 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4" name="Text Box 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5" name="Text Box 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6" name="Text Box 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7" name="Text Box 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8" name="Text Box 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59" name="Text Box 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0" name="Text Box 1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1" name="Text Box 1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2" name="Text Box 1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3" name="Text Box 1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4" name="Text Box 1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5" name="Text Box 1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6" name="Text Box 1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7" name="Text Box 1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8" name="Text Box 1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69" name="Text Box 1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0" name="Text Box 1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1" name="Text Box 1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2" name="Text Box 1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3" name="Text Box 1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4" name="Text Box 1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5" name="Text Box 1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6" name="Text Box 1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7" name="Text Box 1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8" name="Text Box 1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79" name="Text Box 1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0" name="Text Box 1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1" name="Text Box 1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2" name="Text Box 1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3" name="Text Box 1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4" name="Text Box 1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5" name="Text Box 1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6" name="Text Box 1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7" name="Text Box 1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8" name="Text Box 1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89" name="Text Box 19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0" name="Text Box 19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1" name="Text Box 19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2" name="Text Box 19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3" name="Text Box 19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4" name="Text Box 19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5" name="Text Box 19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6" name="Text Box 19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7" name="Text Box 20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8" name="Text Box 20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799" name="Text Box 20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0" name="Text Box 20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1" name="Text Box 20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2" name="Text Box 20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3" name="Text Box 20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4" name="Text Box 20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5" name="Text Box 20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6" name="Text Box 20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7" name="Text Box 21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8" name="Text Box 21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09" name="Text Box 21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0" name="Text Box 21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1" name="Text Box 2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2" name="Text Box 2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3" name="Text Box 2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4" name="Text Box 2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5" name="Text Box 2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6" name="Text Box 2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7" name="Text Box 2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8" name="Text Box 2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19" name="Text Box 2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0" name="Text Box 2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1" name="Text Box 2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2" name="Text Box 2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3" name="Text Box 2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4" name="Text Box 2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5" name="Text Box 2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6" name="Text Box 2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7" name="Text Box 2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8" name="Text Box 2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29" name="Text Box 2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0" name="Text Box 2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1" name="Text Box 2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2" name="Text Box 2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3" name="Text Box 2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4" name="Text Box 2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5" name="Text Box 2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6" name="Text Box 2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7" name="Text Box 2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8" name="Text Box 2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39" name="Text Box 2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0" name="Text Box 2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1" name="Text Box 2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2" name="Text Box 2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3" name="Text Box 2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4" name="Text Box 2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5" name="Text Box 2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6" name="Text Box 2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7" name="Text Box 2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8" name="Text Box 2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49" name="Text Box 2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0" name="Text Box 251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1" name="Text Box 251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2" name="Text Box 251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3" name="Text Box 251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4" name="Text Box 25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5" name="Text Box 25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6" name="Text Box 25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7" name="Text Box 25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8" name="Text Box 25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59" name="Text Box 25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0" name="Text Box 25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1" name="Text Box 25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2" name="Text Box 25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3" name="Text Box 25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4" name="Text Box 25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5" name="Text Box 25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6" name="Text Box 25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7" name="Text Box 25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8" name="Text Box 25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69" name="Text Box 25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0" name="Text Box 25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1" name="Text Box 25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2" name="Text Box 25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3" name="Text Box 25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4" name="Text Box 25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5" name="Text Box 25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6" name="Text Box 25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7" name="Text Box 25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8" name="Text Box 25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79" name="Text Box 25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0" name="Text Box 25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1" name="Text Box 25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2" name="Text Box 25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3" name="Text Box 25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4" name="Text Box 25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5" name="Text Box 25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6" name="Text Box 25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7" name="Text Box 25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8" name="Text Box 25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89" name="Text Box 25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0" name="Text Box 25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1" name="Text Box 25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2" name="Text Box 25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3" name="Text Box 25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4" name="Text Box 25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5" name="Text Box 25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6" name="Text Box 25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7" name="Text Box 25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8" name="Text Box 25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899" name="Text Box 25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0" name="Text Box 25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1" name="Text Box 25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2" name="Text Box 25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3" name="Text Box 25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4" name="Text Box 25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5" name="Text Box 25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6" name="Text Box 25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7" name="Text Box 25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8" name="Text Box 25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09" name="Text Box 25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0" name="Text Box 25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1" name="Text Box 25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2" name="Text Box 25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3" name="Text Box 28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4" name="Text Box 28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5" name="Text Box 28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6" name="Text Box 28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7" name="Text Box 28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8" name="Text Box 28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19" name="Text Box 28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0" name="Text Box 28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1" name="Text Box 28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2" name="Text Box 28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3" name="Text Box 28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4" name="Text Box 28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5" name="Text Box 28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6" name="Text Box 28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7" name="Text Box 28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8" name="Text Box 28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29" name="Text Box 28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0" name="Text Box 28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1" name="Text Box 28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2" name="Text Box 28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3" name="Text Box 28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4" name="Text Box 28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5" name="Text Box 28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6" name="Text Box 28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7" name="Text Box 28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8" name="Text Box 28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39" name="Text Box 28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0" name="Text Box 28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1" name="Text Box 28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2" name="Text Box 28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3" name="Text Box 28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4" name="Text Box 28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5" name="Text Box 28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6" name="Text Box 28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7" name="Text Box 28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8" name="Text Box 28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49" name="Text Box 28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0" name="Text Box 28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1" name="Text Box 28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2" name="Text Box 28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3" name="Text Box 28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4" name="Text Box 28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5" name="Text Box 28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6" name="Text Box 28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7" name="Text Box 28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8" name="Text Box 28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59" name="Text Box 28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0" name="Text Box 28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1" name="Text Box 28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2" name="Text Box 28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3" name="Text Box 28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4" name="Text Box 28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5" name="Text Box 288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6" name="Text Box 288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7" name="Text Box 288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8" name="Text Box 288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69" name="Text Box 288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0" name="Text Box 288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1" name="Text Box 288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2" name="Text Box 288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3" name="Text Box 288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4" name="Text Box 289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5" name="Text Box 289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6" name="Text Box 301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7" name="Text Box 301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8" name="Text Box 302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79" name="Text Box 302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0" name="Text Box 302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1" name="Text Box 302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2" name="Text Box 302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3" name="Text Box 302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4" name="Text Box 302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5" name="Text Box 302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6" name="Text Box 302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7" name="Text Box 302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8" name="Text Box 303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89" name="Text Box 303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0" name="Text Box 303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1" name="Text Box 303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2" name="Text Box 303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3" name="Text Box 303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4" name="Text Box 303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5" name="Text Box 303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6" name="Text Box 303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7" name="Text Box 303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8" name="Text Box 304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0999" name="Text Box 304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0" name="Text Box 304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1" name="Text Box 304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2" name="Text Box 304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3" name="Text Box 304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4" name="Text Box 304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5" name="Text Box 304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6" name="Text Box 304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7" name="Text Box 304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8" name="Text Box 305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09" name="Text Box 305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0" name="Text Box 305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1" name="Text Box 305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2" name="Text Box 305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3" name="Text Box 305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4" name="Text Box 305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5" name="Text Box 305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6" name="Text Box 305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7" name="Text Box 305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8" name="Text Box 306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19" name="Text Box 306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0" name="Text Box 306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1" name="Text Box 306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2" name="Text Box 306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3" name="Text Box 306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4" name="Text Box 306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5" name="Text Box 306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6" name="Text Box 306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7" name="Text Box 306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8" name="Text Box 307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29" name="Text Box 3071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0" name="Text Box 3072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1" name="Text Box 3073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2" name="Text Box 3074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3" name="Text Box 3075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4" name="Text Box 3076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5" name="Text Box 3077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6" name="Text Box 3078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7" name="Text Box 3079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276225</xdr:rowOff>
    </xdr:to>
    <xdr:sp>
      <xdr:nvSpPr>
        <xdr:cNvPr id="11038" name="Text Box 3080"/>
        <xdr:cNvSpPr txBox="1"/>
      </xdr:nvSpPr>
      <xdr:spPr>
        <a:xfrm>
          <a:off x="1553210" y="2314575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39" name="Text Box 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0" name="Text Box 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1" name="Text Box 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2" name="Text Box 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3" name="Text Box 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4" name="Text Box 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5" name="Text Box 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6" name="Text Box 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7" name="Text Box 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8" name="Text Box 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49" name="Text Box 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0" name="Text Box 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1" name="Text Box 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2" name="Text Box 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3" name="Text Box 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4" name="Text Box 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5" name="Text Box 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6" name="Text Box 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7" name="Text Box 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8" name="Text Box 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59" name="Text Box 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0" name="Text Box 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1" name="Text Box 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2" name="Text Box 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3" name="Text Box 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4" name="Text Box 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5" name="Text Box 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6" name="Text Box 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7" name="Text Box 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8" name="Text Box 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69" name="Text Box 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0" name="Text Box 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1" name="Text Box 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2" name="Text Box 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3" name="Text Box 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4" name="Text Box 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5" name="Text Box 1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6" name="Text Box 1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7" name="Text Box 1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8" name="Text Box 1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79" name="Text Box 1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0" name="Text Box 1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1" name="Text Box 1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2" name="Text Box 1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3" name="Text Box 1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4" name="Text Box 1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5" name="Text Box 1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6" name="Text Box 1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7" name="Text Box 1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8" name="Text Box 1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89" name="Text Box 1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0" name="Text Box 1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1" name="Text Box 1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2" name="Text Box 1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3" name="Text Box 1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4" name="Text Box 1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5" name="Text Box 1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6" name="Text Box 1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7" name="Text Box 1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8" name="Text Box 1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099" name="Text Box 1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0" name="Text Box 1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1" name="Text Box 1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2" name="Text Box 1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3" name="Text Box 1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4" name="Text Box 1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5" name="Text Box 1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6" name="Text Box 1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7" name="Text Box 1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8" name="Text Box 1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09" name="Text Box 1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0" name="Text Box 1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1" name="Text Box 1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2" name="Text Box 2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3" name="Text Box 2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4" name="Text Box 2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5" name="Text Box 2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6" name="Text Box 2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7" name="Text Box 2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8" name="Text Box 2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19" name="Text Box 2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0" name="Text Box 2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1" name="Text Box 2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2" name="Text Box 2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3" name="Text Box 2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4" name="Text Box 2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5" name="Text Box 2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6" name="Text Box 2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7" name="Text Box 2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8" name="Text Box 2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29" name="Text Box 2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0" name="Text Box 2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1" name="Text Box 2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2" name="Text Box 2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3" name="Text Box 2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4" name="Text Box 2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5" name="Text Box 2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6" name="Text Box 2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7" name="Text Box 2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8" name="Text Box 2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39" name="Text Box 2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0" name="Text Box 2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1" name="Text Box 2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2" name="Text Box 2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3" name="Text Box 2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4" name="Text Box 2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5" name="Text Box 2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6" name="Text Box 2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7" name="Text Box 2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8" name="Text Box 2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49" name="Text Box 2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0" name="Text Box 2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1" name="Text Box 2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2" name="Text Box 2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3" name="Text Box 2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4" name="Text Box 2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5" name="Text Box 2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6" name="Text Box 2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7" name="Text Box 2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8" name="Text Box 2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59" name="Text Box 2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0" name="Text Box 2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1" name="Text Box 2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2" name="Text Box 2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3" name="Text Box 2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4" name="Text Box 2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5" name="Text Box 25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6" name="Text Box 25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7" name="Text Box 25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8" name="Text Box 25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69" name="Text Box 25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0" name="Text Box 25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1" name="Text Box 25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2" name="Text Box 25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3" name="Text Box 25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4" name="Text Box 25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5" name="Text Box 25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6" name="Text Box 25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7" name="Text Box 25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8" name="Text Box 25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79" name="Text Box 25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0" name="Text Box 25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1" name="Text Box 25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2" name="Text Box 25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3" name="Text Box 25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4" name="Text Box 25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5" name="Text Box 25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6" name="Text Box 25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7" name="Text Box 25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8" name="Text Box 25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89" name="Text Box 25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0" name="Text Box 25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1" name="Text Box 25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2" name="Text Box 25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3" name="Text Box 25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4" name="Text Box 25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5" name="Text Box 25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6" name="Text Box 25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7" name="Text Box 25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8" name="Text Box 25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199" name="Text Box 25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0" name="Text Box 25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1" name="Text Box 25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2" name="Text Box 25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3" name="Text Box 25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4" name="Text Box 25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5" name="Text Box 25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6" name="Text Box 25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7" name="Text Box 25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8" name="Text Box 25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09" name="Text Box 25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0" name="Text Box 25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1" name="Text Box 25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2" name="Text Box 25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3" name="Text Box 25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4" name="Text Box 25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5" name="Text Box 25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6" name="Text Box 25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7" name="Text Box 25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8" name="Text Box 25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19" name="Text Box 25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0" name="Text Box 25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1" name="Text Box 25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2" name="Text Box 25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3" name="Text Box 25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4" name="Text Box 25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5" name="Text Box 25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6" name="Text Box 25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7" name="Text Box 25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8" name="Text Box 28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29" name="Text Box 28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0" name="Text Box 28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1" name="Text Box 28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2" name="Text Box 28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3" name="Text Box 28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4" name="Text Box 28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5" name="Text Box 28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6" name="Text Box 28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7" name="Text Box 28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8" name="Text Box 28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39" name="Text Box 28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0" name="Text Box 28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1" name="Text Box 28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2" name="Text Box 28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3" name="Text Box 28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4" name="Text Box 28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5" name="Text Box 28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6" name="Text Box 28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7" name="Text Box 28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8" name="Text Box 28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49" name="Text Box 28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0" name="Text Box 28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1" name="Text Box 28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2" name="Text Box 28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3" name="Text Box 28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4" name="Text Box 28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5" name="Text Box 28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6" name="Text Box 28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7" name="Text Box 28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8" name="Text Box 28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59" name="Text Box 28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0" name="Text Box 28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1" name="Text Box 28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2" name="Text Box 28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3" name="Text Box 28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4" name="Text Box 28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5" name="Text Box 28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6" name="Text Box 28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7" name="Text Box 28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8" name="Text Box 28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69" name="Text Box 28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0" name="Text Box 28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1" name="Text Box 28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2" name="Text Box 28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3" name="Text Box 28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4" name="Text Box 28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5" name="Text Box 28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6" name="Text Box 28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7" name="Text Box 28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8" name="Text Box 28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79" name="Text Box 28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0" name="Text Box 28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1" name="Text Box 28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2" name="Text Box 28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3" name="Text Box 28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4" name="Text Box 28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5" name="Text Box 28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6" name="Text Box 28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7" name="Text Box 28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8" name="Text Box 28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89" name="Text Box 28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0" name="Text Box 28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1" name="Text Box 30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2" name="Text Box 30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3" name="Text Box 30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4" name="Text Box 30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5" name="Text Box 30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6" name="Text Box 30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7" name="Text Box 30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8" name="Text Box 30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299" name="Text Box 30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0" name="Text Box 30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1" name="Text Box 30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2" name="Text Box 30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3" name="Text Box 30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4" name="Text Box 30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5" name="Text Box 30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6" name="Text Box 30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7" name="Text Box 30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8" name="Text Box 30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09" name="Text Box 30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0" name="Text Box 30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1" name="Text Box 30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2" name="Text Box 30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3" name="Text Box 30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4" name="Text Box 30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5" name="Text Box 30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6" name="Text Box 30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7" name="Text Box 30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8" name="Text Box 30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19" name="Text Box 30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0" name="Text Box 30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1" name="Text Box 30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2" name="Text Box 30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3" name="Text Box 30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4" name="Text Box 30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5" name="Text Box 30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6" name="Text Box 30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7" name="Text Box 30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8" name="Text Box 30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29" name="Text Box 30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0" name="Text Box 30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1" name="Text Box 30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2" name="Text Box 30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3" name="Text Box 30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4" name="Text Box 30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5" name="Text Box 30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6" name="Text Box 30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7" name="Text Box 30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8" name="Text Box 30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39" name="Text Box 30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0" name="Text Box 30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1" name="Text Box 30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2" name="Text Box 30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3" name="Text Box 30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4" name="Text Box 30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5" name="Text Box 30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6" name="Text Box 30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7" name="Text Box 30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8" name="Text Box 30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49" name="Text Box 30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0" name="Text Box 30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1" name="Text Box 30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2" name="Text Box 30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3" name="Text Box 30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4" name="Text Box 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5" name="Text Box 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6" name="Text Box 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7" name="Text Box 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8" name="Text Box 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59" name="Text Box 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0" name="Text Box 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1" name="Text Box 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2" name="Text Box 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3" name="Text Box 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4" name="Text Box 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5" name="Text Box 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6" name="Text Box 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7" name="Text Box 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8" name="Text Box 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69" name="Text Box 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0" name="Text Box 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1" name="Text Box 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2" name="Text Box 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3" name="Text Box 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4" name="Text Box 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5" name="Text Box 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6" name="Text Box 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7" name="Text Box 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8" name="Text Box 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79" name="Text Box 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0" name="Text Box 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1" name="Text Box 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2" name="Text Box 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3" name="Text Box 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4" name="Text Box 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5" name="Text Box 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6" name="Text Box 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7" name="Text Box 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8" name="Text Box 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89" name="Text Box 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0" name="Text Box 1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1" name="Text Box 1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2" name="Text Box 1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3" name="Text Box 1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4" name="Text Box 1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5" name="Text Box 1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6" name="Text Box 1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7" name="Text Box 1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8" name="Text Box 1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399" name="Text Box 1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0" name="Text Box 1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1" name="Text Box 1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2" name="Text Box 1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3" name="Text Box 1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4" name="Text Box 1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5" name="Text Box 1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6" name="Text Box 1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7" name="Text Box 1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8" name="Text Box 1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09" name="Text Box 1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0" name="Text Box 1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1" name="Text Box 1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2" name="Text Box 1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3" name="Text Box 1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4" name="Text Box 1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5" name="Text Box 1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6" name="Text Box 1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7" name="Text Box 1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8" name="Text Box 1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19" name="Text Box 19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0" name="Text Box 19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1" name="Text Box 19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2" name="Text Box 19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3" name="Text Box 19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4" name="Text Box 19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5" name="Text Box 19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6" name="Text Box 19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7" name="Text Box 20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8" name="Text Box 20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29" name="Text Box 20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0" name="Text Box 20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1" name="Text Box 20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2" name="Text Box 20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3" name="Text Box 20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4" name="Text Box 20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5" name="Text Box 20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6" name="Text Box 20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7" name="Text Box 21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8" name="Text Box 21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39" name="Text Box 21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0" name="Text Box 21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1" name="Text Box 2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2" name="Text Box 2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3" name="Text Box 2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4" name="Text Box 2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5" name="Text Box 2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6" name="Text Box 2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7" name="Text Box 2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8" name="Text Box 2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49" name="Text Box 2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0" name="Text Box 2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1" name="Text Box 2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2" name="Text Box 2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3" name="Text Box 2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4" name="Text Box 2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5" name="Text Box 2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6" name="Text Box 2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7" name="Text Box 2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8" name="Text Box 2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59" name="Text Box 2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0" name="Text Box 2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1" name="Text Box 2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2" name="Text Box 2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3" name="Text Box 2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4" name="Text Box 2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5" name="Text Box 2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6" name="Text Box 2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7" name="Text Box 2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8" name="Text Box 2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69" name="Text Box 2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0" name="Text Box 2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1" name="Text Box 2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2" name="Text Box 2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3" name="Text Box 2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4" name="Text Box 2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5" name="Text Box 2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6" name="Text Box 2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7" name="Text Box 2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8" name="Text Box 2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79" name="Text Box 2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0" name="Text Box 251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1" name="Text Box 251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2" name="Text Box 251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3" name="Text Box 251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4" name="Text Box 25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5" name="Text Box 25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6" name="Text Box 25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7" name="Text Box 25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8" name="Text Box 25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89" name="Text Box 25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0" name="Text Box 25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1" name="Text Box 25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2" name="Text Box 25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3" name="Text Box 25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4" name="Text Box 25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5" name="Text Box 25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6" name="Text Box 25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7" name="Text Box 25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8" name="Text Box 25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499" name="Text Box 25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0" name="Text Box 25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1" name="Text Box 25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2" name="Text Box 25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3" name="Text Box 25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4" name="Text Box 25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5" name="Text Box 25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6" name="Text Box 25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7" name="Text Box 25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8" name="Text Box 25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09" name="Text Box 25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0" name="Text Box 25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1" name="Text Box 25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2" name="Text Box 25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3" name="Text Box 25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4" name="Text Box 25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5" name="Text Box 25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6" name="Text Box 25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7" name="Text Box 25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8" name="Text Box 25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19" name="Text Box 25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0" name="Text Box 25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1" name="Text Box 25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2" name="Text Box 25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3" name="Text Box 25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4" name="Text Box 25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5" name="Text Box 25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6" name="Text Box 25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7" name="Text Box 25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8" name="Text Box 25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29" name="Text Box 25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0" name="Text Box 25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1" name="Text Box 25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2" name="Text Box 25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3" name="Text Box 25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4" name="Text Box 25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5" name="Text Box 25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6" name="Text Box 25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7" name="Text Box 25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8" name="Text Box 25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39" name="Text Box 25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0" name="Text Box 25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1" name="Text Box 25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2" name="Text Box 25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3" name="Text Box 28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4" name="Text Box 28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5" name="Text Box 28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6" name="Text Box 28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7" name="Text Box 28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8" name="Text Box 28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49" name="Text Box 28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0" name="Text Box 28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1" name="Text Box 28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2" name="Text Box 28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3" name="Text Box 28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4" name="Text Box 28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5" name="Text Box 28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6" name="Text Box 28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7" name="Text Box 28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8" name="Text Box 28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59" name="Text Box 28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0" name="Text Box 28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1" name="Text Box 28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2" name="Text Box 28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3" name="Text Box 28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4" name="Text Box 28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5" name="Text Box 28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6" name="Text Box 28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7" name="Text Box 28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8" name="Text Box 28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69" name="Text Box 28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0" name="Text Box 28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1" name="Text Box 28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2" name="Text Box 28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3" name="Text Box 28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4" name="Text Box 28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5" name="Text Box 28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6" name="Text Box 28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7" name="Text Box 28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8" name="Text Box 28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79" name="Text Box 28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0" name="Text Box 28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1" name="Text Box 28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2" name="Text Box 28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3" name="Text Box 28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4" name="Text Box 28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5" name="Text Box 28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6" name="Text Box 28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7" name="Text Box 28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8" name="Text Box 28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89" name="Text Box 28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0" name="Text Box 28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1" name="Text Box 28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2" name="Text Box 28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3" name="Text Box 28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4" name="Text Box 28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5" name="Text Box 288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6" name="Text Box 288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7" name="Text Box 288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8" name="Text Box 288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599" name="Text Box 288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0" name="Text Box 288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1" name="Text Box 288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2" name="Text Box 288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3" name="Text Box 288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4" name="Text Box 289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5" name="Text Box 289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6" name="Text Box 301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7" name="Text Box 301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8" name="Text Box 302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09" name="Text Box 302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0" name="Text Box 302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1" name="Text Box 302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2" name="Text Box 302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3" name="Text Box 302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4" name="Text Box 302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5" name="Text Box 302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6" name="Text Box 302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7" name="Text Box 302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8" name="Text Box 303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19" name="Text Box 303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0" name="Text Box 303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1" name="Text Box 303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2" name="Text Box 303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3" name="Text Box 303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4" name="Text Box 303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5" name="Text Box 303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6" name="Text Box 303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7" name="Text Box 303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8" name="Text Box 304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29" name="Text Box 304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0" name="Text Box 304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1" name="Text Box 304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2" name="Text Box 304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3" name="Text Box 304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4" name="Text Box 304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5" name="Text Box 304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6" name="Text Box 304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7" name="Text Box 304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8" name="Text Box 305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39" name="Text Box 305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0" name="Text Box 305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1" name="Text Box 305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2" name="Text Box 305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3" name="Text Box 305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4" name="Text Box 305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5" name="Text Box 305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6" name="Text Box 305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7" name="Text Box 305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8" name="Text Box 306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49" name="Text Box 306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0" name="Text Box 306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1" name="Text Box 306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2" name="Text Box 306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3" name="Text Box 306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4" name="Text Box 306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5" name="Text Box 306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6" name="Text Box 306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7" name="Text Box 306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8" name="Text Box 307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59" name="Text Box 3071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0" name="Text Box 3072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1" name="Text Box 3073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2" name="Text Box 3074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3" name="Text Box 3075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4" name="Text Box 3076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5" name="Text Box 3077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6" name="Text Box 3078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7" name="Text Box 3079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409575</xdr:colOff>
      <xdr:row>6</xdr:row>
      <xdr:rowOff>257175</xdr:rowOff>
    </xdr:to>
    <xdr:sp>
      <xdr:nvSpPr>
        <xdr:cNvPr id="11668" name="Text Box 3080"/>
        <xdr:cNvSpPr txBox="1"/>
      </xdr:nvSpPr>
      <xdr:spPr>
        <a:xfrm>
          <a:off x="1553210" y="2314575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69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0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1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2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3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4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5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6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7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8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79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0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1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2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3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4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5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6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7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8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89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0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1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2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3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4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5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6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7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8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699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700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0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1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2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3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4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5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6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6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6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6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6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65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66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67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68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69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0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1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2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3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4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5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6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7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8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79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0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1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2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3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4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5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6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7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8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89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0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1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2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3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4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5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796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9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9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79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0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1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2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3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4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5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6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1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2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3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4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5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6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7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8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69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0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1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2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3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4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5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6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7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8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79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0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1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2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3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4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5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6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7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8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89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90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91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1892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89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0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1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2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3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4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5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57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58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59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0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1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2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3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4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5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6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7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8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69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0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1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2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3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4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5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6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7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8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79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0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1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2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3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4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5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6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7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1988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8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199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0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1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2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3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4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5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5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5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3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4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5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6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7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8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59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0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1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2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3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4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5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6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7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8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69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0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1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2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3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4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5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6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7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8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79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80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81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82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83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084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8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8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8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8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8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09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0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1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2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3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4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49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0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1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2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3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4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5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6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7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8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59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0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1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2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3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4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5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6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7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8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69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0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1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2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3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4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5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6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7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8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79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180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8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19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0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1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2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3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4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4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4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4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4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45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46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47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48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49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0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1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2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3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4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5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6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7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8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59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0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1" name="Text Box 2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2" name="Text Box 2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3" name="Text Box 2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4" name="Text Box 2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5" name="Text Box 3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6" name="Text Box 3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7" name="Text Box 35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8" name="Text Box 36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69" name="Text Box 37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0" name="Text Box 38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1" name="Text Box 39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2" name="Text Box 40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3" name="Text Box 41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4" name="Text Box 42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5" name="Text Box 43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752475</xdr:rowOff>
    </xdr:to>
    <xdr:sp>
      <xdr:nvSpPr>
        <xdr:cNvPr id="12276" name="Text Box 44"/>
        <xdr:cNvSpPr txBox="1"/>
      </xdr:nvSpPr>
      <xdr:spPr>
        <a:xfrm>
          <a:off x="1762760" y="23145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77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78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79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0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1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2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3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4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5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6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7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8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89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0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1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2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29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0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1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2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3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4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1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2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3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4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5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6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7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8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49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0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1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2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3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4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5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6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7" name="Text Box 2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8" name="Text Box 2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59" name="Text Box 2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0" name="Text Box 2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1" name="Text Box 3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2" name="Text Box 3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3" name="Text Box 35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4" name="Text Box 36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5" name="Text Box 37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6" name="Text Box 38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7" name="Text Box 39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8" name="Text Box 40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69" name="Text Box 41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70" name="Text Box 42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71" name="Text Box 43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628650</xdr:colOff>
      <xdr:row>6</xdr:row>
      <xdr:rowOff>238125</xdr:rowOff>
    </xdr:to>
    <xdr:sp>
      <xdr:nvSpPr>
        <xdr:cNvPr id="12372" name="Text Box 44"/>
        <xdr:cNvSpPr txBox="1"/>
      </xdr:nvSpPr>
      <xdr:spPr>
        <a:xfrm>
          <a:off x="1762760" y="23145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3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4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5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6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7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8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79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0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1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2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3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4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5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6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7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8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89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0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1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2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3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4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5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6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7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8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399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0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1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2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3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4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5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6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7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8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09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0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1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2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3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4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5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6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7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8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19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0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1" name="Text Box 2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2" name="Text Box 2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3" name="Text Box 2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4" name="Text Box 2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5" name="Text Box 3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6" name="Text Box 3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7" name="Text Box 35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8" name="Text Box 36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29" name="Text Box 37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0" name="Text Box 38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1" name="Text Box 39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2" name="Text Box 40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3" name="Text Box 41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4" name="Text Box 42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5" name="Text Box 43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6</xdr:row>
      <xdr:rowOff>0</xdr:rowOff>
    </xdr:from>
    <xdr:to>
      <xdr:col>2</xdr:col>
      <xdr:colOff>638175</xdr:colOff>
      <xdr:row>6</xdr:row>
      <xdr:rowOff>209550</xdr:rowOff>
    </xdr:to>
    <xdr:sp>
      <xdr:nvSpPr>
        <xdr:cNvPr id="12436" name="Text Box 44"/>
        <xdr:cNvSpPr txBox="1"/>
      </xdr:nvSpPr>
      <xdr:spPr>
        <a:xfrm>
          <a:off x="1762760" y="23145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37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38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39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0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1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2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3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4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5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6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47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48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49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0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1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2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3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4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5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6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7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58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59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0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1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2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3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4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5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6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7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8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2469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0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1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2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3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4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5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6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7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8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79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80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1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2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3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4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5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6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7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8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89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90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491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2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3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4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5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6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7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8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499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00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01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02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3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4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5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6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7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8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09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10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11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12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2513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4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5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6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7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8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19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20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2521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2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3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4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5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6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7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8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29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0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1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2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3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4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5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6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7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8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39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0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1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2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3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4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5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6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7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8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49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0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1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2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3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4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5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6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7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8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59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0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1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2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3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4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5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6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7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8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69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0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1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2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3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4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5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6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7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8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79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0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1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2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3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4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5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6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7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8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89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0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1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2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3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4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5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6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7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8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599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0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1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2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3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4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5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6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7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8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09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0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1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2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3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4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5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6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7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8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19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0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1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2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3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4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5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6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7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8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29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0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1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2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3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4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5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6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7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8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39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0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1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2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3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4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5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6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7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8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49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0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1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2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3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4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5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6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7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8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59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0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1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2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3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4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5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6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7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8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69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0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1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2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3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4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5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6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7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8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79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0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1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2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3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4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5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6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7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8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89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0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1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2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3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4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5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6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7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8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699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0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1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2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3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4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5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6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7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8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09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0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1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2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3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4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5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6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7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8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19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0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1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2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3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4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5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6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7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8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29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0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1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2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3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4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5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6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7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8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39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0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1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2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3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4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5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6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7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8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49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0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1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2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3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4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5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6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7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8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59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0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1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2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3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4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5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6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7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8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69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0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1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2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3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4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5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6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7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8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79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0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1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2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3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4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5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6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7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8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89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0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1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2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3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4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5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6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7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8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799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0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1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2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3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4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5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6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7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8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09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0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1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2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3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4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5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6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7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8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19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0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1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2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3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4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5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6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7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8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29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0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1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2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3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4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5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2836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37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38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39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0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1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2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3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4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5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6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7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8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49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0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1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2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3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4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5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6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7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8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59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0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1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2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3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4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5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6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7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8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69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0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1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2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3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4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5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6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7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8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79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0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1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2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3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4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5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6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7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8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89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0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1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2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3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4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5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6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7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8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899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0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1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2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3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4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5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6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7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8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09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0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1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2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3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4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5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6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7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8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19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0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1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2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3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4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5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6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7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8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29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0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1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2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3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4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5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6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7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8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39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0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1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2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3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4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5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6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7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8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49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0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1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2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3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4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5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6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7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8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59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0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1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2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3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4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5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6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7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8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69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0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1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2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3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4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5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6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7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8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79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0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1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2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3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4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5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6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7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8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89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0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1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2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3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4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5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6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7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8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2999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0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1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2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3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4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5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6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7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8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09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0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1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2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3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4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5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6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7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8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19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0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1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2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3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4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5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6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7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8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29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0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1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2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3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4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5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6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7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8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39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0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1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2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3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4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5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6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7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8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49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0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1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2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3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4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5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6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7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8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59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0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1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2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3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4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5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6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7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8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69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0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1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2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3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4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5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6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7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8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79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0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1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2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3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4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5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6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7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8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89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0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1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2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3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4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5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6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7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8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099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0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1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2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3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4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5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6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7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8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09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0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1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2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3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4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5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6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7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8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19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0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1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2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3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4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5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6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7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8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29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0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1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2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3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4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5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6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7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8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39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0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1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2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3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4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5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6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7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8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49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50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151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2" name="Text Box 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3" name="Text Box 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4" name="Text Box 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5" name="Text Box 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6" name="Text Box 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7" name="Text Box 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8" name="Text Box 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59" name="Text Box 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0" name="Text Box 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1" name="Text Box 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2" name="Text Box 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3" name="Text Box 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4" name="Text Box 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5" name="Text Box 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6" name="Text Box 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7" name="Text Box 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8" name="Text Box 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69" name="Text Box 8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0" name="Text Box 8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1" name="Text Box 8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2" name="Text Box 8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3" name="Text Box 8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4" name="Text Box 8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5" name="Text Box 8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6" name="Text Box 8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7" name="Text Box 8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8" name="Text Box 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79" name="Text Box 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0" name="Text Box 9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1" name="Text Box 9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2" name="Text Box 9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3" name="Text Box 9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4" name="Text Box 9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5" name="Text Box 9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6" name="Text Box 9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7" name="Text Box 9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8" name="Text Box 10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89" name="Text Box 10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0" name="Text Box 10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1" name="Text Box 10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2" name="Text Box 10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3" name="Text Box 10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4" name="Text Box 10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5" name="Text Box 10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6" name="Text Box 10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7" name="Text Box 10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8" name="Text Box 11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199" name="Text Box 11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0" name="Text Box 11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1" name="Text Box 11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2" name="Text Box 1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3" name="Text Box 1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4" name="Text Box 1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5" name="Text Box 1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6" name="Text Box 1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7" name="Text Box 1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8" name="Text Box 1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09" name="Text Box 1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0" name="Text Box 1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1" name="Text Box 1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2" name="Text Box 1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3" name="Text Box 1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4" name="Text Box 1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5" name="Text Box 1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6" name="Text Box 1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7" name="Text Box 19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8" name="Text Box 19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19" name="Text Box 19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0" name="Text Box 19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1" name="Text Box 19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2" name="Text Box 19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3" name="Text Box 19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4" name="Text Box 19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5" name="Text Box 20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6" name="Text Box 20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7" name="Text Box 20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8" name="Text Box 20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29" name="Text Box 20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0" name="Text Box 20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1" name="Text Box 20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2" name="Text Box 20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3" name="Text Box 20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4" name="Text Box 20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5" name="Text Box 21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6" name="Text Box 21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7" name="Text Box 21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8" name="Text Box 21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39" name="Text Box 2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0" name="Text Box 2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1" name="Text Box 2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2" name="Text Box 2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3" name="Text Box 2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4" name="Text Box 2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5" name="Text Box 2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6" name="Text Box 2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7" name="Text Box 2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8" name="Text Box 2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49" name="Text Box 2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0" name="Text Box 2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1" name="Text Box 2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2" name="Text Box 2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3" name="Text Box 2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4" name="Text Box 2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5" name="Text Box 2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6" name="Text Box 2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7" name="Text Box 2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8" name="Text Box 2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59" name="Text Box 2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0" name="Text Box 2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1" name="Text Box 2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2" name="Text Box 2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3" name="Text Box 2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4" name="Text Box 2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5" name="Text Box 2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6" name="Text Box 2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7" name="Text Box 2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8" name="Text Box 2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69" name="Text Box 2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0" name="Text Box 2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1" name="Text Box 2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2" name="Text Box 2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3" name="Text Box 2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4" name="Text Box 2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5" name="Text Box 2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6" name="Text Box 2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7" name="Text Box 2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8" name="Text Box 25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79" name="Text Box 25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0" name="Text Box 25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1" name="Text Box 25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2" name="Text Box 25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3" name="Text Box 25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4" name="Text Box 25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5" name="Text Box 25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6" name="Text Box 25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7" name="Text Box 25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8" name="Text Box 25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89" name="Text Box 25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0" name="Text Box 25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1" name="Text Box 25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2" name="Text Box 25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3" name="Text Box 25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4" name="Text Box 25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5" name="Text Box 25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6" name="Text Box 25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7" name="Text Box 25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8" name="Text Box 25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299" name="Text Box 25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0" name="Text Box 25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1" name="Text Box 25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2" name="Text Box 25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3" name="Text Box 25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4" name="Text Box 25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5" name="Text Box 25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6" name="Text Box 25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7" name="Text Box 25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8" name="Text Box 25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09" name="Text Box 25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0" name="Text Box 25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1" name="Text Box 25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2" name="Text Box 25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3" name="Text Box 25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4" name="Text Box 25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5" name="Text Box 25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6" name="Text Box 25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7" name="Text Box 25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8" name="Text Box 25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19" name="Text Box 25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0" name="Text Box 25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1" name="Text Box 25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2" name="Text Box 25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3" name="Text Box 25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4" name="Text Box 25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5" name="Text Box 25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6" name="Text Box 25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7" name="Text Box 25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8" name="Text Box 25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29" name="Text Box 25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0" name="Text Box 25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1" name="Text Box 25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2" name="Text Box 25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3" name="Text Box 25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4" name="Text Box 25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5" name="Text Box 25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6" name="Text Box 25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7" name="Text Box 25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8" name="Text Box 25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39" name="Text Box 25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0" name="Text Box 25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1" name="Text Box 28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2" name="Text Box 28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3" name="Text Box 28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4" name="Text Box 28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5" name="Text Box 28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6" name="Text Box 28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7" name="Text Box 28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8" name="Text Box 28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49" name="Text Box 28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0" name="Text Box 28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1" name="Text Box 28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2" name="Text Box 28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3" name="Text Box 28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4" name="Text Box 28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5" name="Text Box 28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6" name="Text Box 28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7" name="Text Box 28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8" name="Text Box 28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59" name="Text Box 28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0" name="Text Box 28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1" name="Text Box 28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2" name="Text Box 28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3" name="Text Box 28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4" name="Text Box 28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5" name="Text Box 28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6" name="Text Box 28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7" name="Text Box 28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8" name="Text Box 28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69" name="Text Box 28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0" name="Text Box 28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1" name="Text Box 28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2" name="Text Box 28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3" name="Text Box 28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4" name="Text Box 28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5" name="Text Box 28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6" name="Text Box 28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7" name="Text Box 28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8" name="Text Box 28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79" name="Text Box 28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0" name="Text Box 28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1" name="Text Box 28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2" name="Text Box 28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3" name="Text Box 28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4" name="Text Box 28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5" name="Text Box 28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6" name="Text Box 28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7" name="Text Box 28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8" name="Text Box 28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89" name="Text Box 28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0" name="Text Box 28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1" name="Text Box 28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2" name="Text Box 28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3" name="Text Box 288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4" name="Text Box 288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5" name="Text Box 288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6" name="Text Box 288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7" name="Text Box 288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8" name="Text Box 288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399" name="Text Box 288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0" name="Text Box 288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1" name="Text Box 288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2" name="Text Box 28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3" name="Text Box 28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4" name="Text Box 30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5" name="Text Box 30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6" name="Text Box 30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7" name="Text Box 30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8" name="Text Box 30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09" name="Text Box 30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0" name="Text Box 30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1" name="Text Box 30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2" name="Text Box 30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3" name="Text Box 30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4" name="Text Box 30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5" name="Text Box 30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6" name="Text Box 30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7" name="Text Box 30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8" name="Text Box 30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19" name="Text Box 30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0" name="Text Box 30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1" name="Text Box 30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2" name="Text Box 30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3" name="Text Box 30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4" name="Text Box 30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5" name="Text Box 30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6" name="Text Box 30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7" name="Text Box 30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8" name="Text Box 30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29" name="Text Box 30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0" name="Text Box 30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1" name="Text Box 30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2" name="Text Box 30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3" name="Text Box 30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4" name="Text Box 30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5" name="Text Box 30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6" name="Text Box 30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7" name="Text Box 30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8" name="Text Box 30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39" name="Text Box 30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0" name="Text Box 30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1" name="Text Box 30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2" name="Text Box 30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3" name="Text Box 30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4" name="Text Box 30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5" name="Text Box 30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6" name="Text Box 30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7" name="Text Box 30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8" name="Text Box 30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49" name="Text Box 30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0" name="Text Box 30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1" name="Text Box 30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2" name="Text Box 30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3" name="Text Box 30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4" name="Text Box 30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5" name="Text Box 30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6" name="Text Box 30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7" name="Text Box 30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8" name="Text Box 30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59" name="Text Box 30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0" name="Text Box 30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1" name="Text Box 30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2" name="Text Box 30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3" name="Text Box 30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4" name="Text Box 30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5" name="Text Box 30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3466" name="Text Box 30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67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68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69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0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1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2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3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4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5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6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7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8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79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0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1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2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3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4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5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6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7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8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89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0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1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2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3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4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5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6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7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8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499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0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1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2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3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4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5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6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7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8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09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0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1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2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3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4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5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6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7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8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19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0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1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2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3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4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5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6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7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8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29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0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1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2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3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4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5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6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7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8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39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0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1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2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3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4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5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6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7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8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49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0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1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2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3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4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5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6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7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8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59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0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1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2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3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4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5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6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7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8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69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0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1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2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3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4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5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6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7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8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79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0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1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2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3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4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5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6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7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8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89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0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1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2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3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4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5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6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7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8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599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0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1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2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3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4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5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6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7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8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09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0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1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2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3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4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5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6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7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8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19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0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1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2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3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4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5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6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7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8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29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0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1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2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3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4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5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6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7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8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39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0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1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2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3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4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5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6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7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8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49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0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1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2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3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4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5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6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7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8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59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0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1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2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3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4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5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6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7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8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69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0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1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2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3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4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5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6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7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8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79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0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1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2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3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4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5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6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7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8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89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0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1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2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3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4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5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6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7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8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699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0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1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2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3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4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5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6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7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8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09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0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1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2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3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4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5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6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7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8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19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0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1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2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3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4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5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6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7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8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29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0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1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2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3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4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5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6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7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8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39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0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1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2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3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4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5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6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7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8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49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0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1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2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3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4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5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6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7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8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59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0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1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2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3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4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5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6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7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8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69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0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1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2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3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4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5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6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7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8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79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80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3781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2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3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4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5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6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7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8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89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0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1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2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3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4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5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6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7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8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799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0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1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2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3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4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5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6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7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8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09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0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1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2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3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4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5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6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7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8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19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0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1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2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3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4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5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6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7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8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29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0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1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2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3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4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5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6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7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8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39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0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1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2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3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4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5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6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7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8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49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0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1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2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3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4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5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6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7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8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59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0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1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2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3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4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5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6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7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8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69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0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1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2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3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4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5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6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7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8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79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0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1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2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3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4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5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6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7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8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89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0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1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2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3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4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5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6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7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8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899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0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1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2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3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4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5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6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7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8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09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0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1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2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3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4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5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6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7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8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19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0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1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2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3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4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5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6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7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8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29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0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1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2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3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4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5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6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7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8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39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0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1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2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3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4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5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6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7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8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49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0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1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2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3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4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5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6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7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8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59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0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1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2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3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4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5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6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7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8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69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0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1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2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3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4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5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6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7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8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79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0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1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2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3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4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5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6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7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8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89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0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1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2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3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4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5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6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7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8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3999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0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1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2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3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4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5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6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7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8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09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0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1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2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3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4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5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6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7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8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19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0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1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2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3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4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5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6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7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8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29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0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1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2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3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4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5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6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7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8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39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0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1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2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3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4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5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6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7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8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49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0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1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2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3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4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5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6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7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8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59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0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1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2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3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4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5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6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7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8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69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0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1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2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3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4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5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6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7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8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79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0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1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2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3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4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5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6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7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8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89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0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1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2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3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4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5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096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097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098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099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0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1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2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3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4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5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6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7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8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09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0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1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2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3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4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5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6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7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8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19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0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1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2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3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4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5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6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7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8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29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0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1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2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3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4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5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6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7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8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39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0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1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2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3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4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5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6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7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8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49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0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1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2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3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4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5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6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7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8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59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0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1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2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3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4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5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6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7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8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69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0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1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2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3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4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5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6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7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8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79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0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1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2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3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4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5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6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7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8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89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0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1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2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3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4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5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6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7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8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199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0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1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2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3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4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5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6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7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8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09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0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1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2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3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4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5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6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7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8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19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0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1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2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3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4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5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6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7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8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29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0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1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2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3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4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5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6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7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8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39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0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1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2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3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4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5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6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7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8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49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0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1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2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3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4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5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6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7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8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59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0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1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2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3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4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5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6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7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8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69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0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1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2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3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4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5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6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7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8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79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0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1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2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3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4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5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6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7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8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89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0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1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2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3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4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5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6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7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8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299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0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1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2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3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4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5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6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7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8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09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0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1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2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3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4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5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6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7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8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19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0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1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2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3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4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5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6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7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8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29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0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1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2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3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4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5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6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7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8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39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0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1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2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3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4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5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6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7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8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49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0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1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2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3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4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5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6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7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8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59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0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1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2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3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4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5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6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7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8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69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0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1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2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3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4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5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6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7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8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79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0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1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2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3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4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5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6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7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8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89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0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1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2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3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4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5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6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7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8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399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0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1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2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3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4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5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6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7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8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09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10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4411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2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3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4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5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6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7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8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19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0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1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2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3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4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5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6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7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8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29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0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1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2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3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4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5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6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7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8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39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0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1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2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3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4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5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6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7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8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49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0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1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2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3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4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5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6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7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8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59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0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1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2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3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4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5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6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7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8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69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0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1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2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3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4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5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6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7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8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79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0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1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2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3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4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5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6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7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8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89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0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1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2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3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4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5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6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7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8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499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0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1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2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3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4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5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6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7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8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09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0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1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2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3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4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5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6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7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8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19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0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1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2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3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4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5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6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7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8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29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0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1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2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3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4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5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6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7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8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39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0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1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2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3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4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5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6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7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8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49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0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1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2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3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4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5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6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7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8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59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0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1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2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3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4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5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6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7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8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69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0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1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2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3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4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5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6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7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8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79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0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1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2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3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4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5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6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7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8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89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0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1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2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3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4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5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6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7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8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599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0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1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2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3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4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5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6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7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8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09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0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1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2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3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4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5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6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7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8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19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0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1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2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3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4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5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6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7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8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29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0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1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2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3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4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5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6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7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8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39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0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1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2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3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4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5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6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7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8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49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0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1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2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3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4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5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6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7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8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59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0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1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2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3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4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5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6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7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8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69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0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1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2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3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4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5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6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7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8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79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0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1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2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3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4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5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6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7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8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89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0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1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2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3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4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5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6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7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8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699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0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1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2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3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4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5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6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7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8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09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0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1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2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3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4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5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6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7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8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19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0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1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2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3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4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5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4726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27" name="Text Box 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28" name="Text Box 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29" name="Text Box 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0" name="Text Box 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1" name="Text Box 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2" name="Text Box 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3" name="Text Box 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4" name="Text Box 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5" name="Text Box 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6" name="Text Box 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7" name="Text Box 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8" name="Text Box 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39" name="Text Box 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0" name="Text Box 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1" name="Text Box 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2" name="Text Box 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3" name="Text Box 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4" name="Text Box 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5" name="Text Box 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6" name="Text Box 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7" name="Text Box 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8" name="Text Box 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49" name="Text Box 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0" name="Text Box 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1" name="Text Box 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2" name="Text Box 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3" name="Text Box 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4" name="Text Box 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5" name="Text Box 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6" name="Text Box 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7" name="Text Box 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8" name="Text Box 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59" name="Text Box 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0" name="Text Box 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1" name="Text Box 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2" name="Text Box 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3" name="Text Box 1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4" name="Text Box 1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5" name="Text Box 1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6" name="Text Box 1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7" name="Text Box 1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8" name="Text Box 1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69" name="Text Box 1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0" name="Text Box 1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1" name="Text Box 1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2" name="Text Box 1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3" name="Text Box 1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4" name="Text Box 1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5" name="Text Box 1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6" name="Text Box 1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7" name="Text Box 1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8" name="Text Box 1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79" name="Text Box 1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0" name="Text Box 1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1" name="Text Box 1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2" name="Text Box 1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3" name="Text Box 1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4" name="Text Box 1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5" name="Text Box 1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6" name="Text Box 1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7" name="Text Box 1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8" name="Text Box 1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89" name="Text Box 1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0" name="Text Box 1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1" name="Text Box 1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2" name="Text Box 1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3" name="Text Box 1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4" name="Text Box 1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5" name="Text Box 1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6" name="Text Box 1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7" name="Text Box 1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8" name="Text Box 1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799" name="Text Box 1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0" name="Text Box 2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1" name="Text Box 2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2" name="Text Box 2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3" name="Text Box 2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4" name="Text Box 2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5" name="Text Box 2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6" name="Text Box 2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7" name="Text Box 2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8" name="Text Box 2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09" name="Text Box 2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0" name="Text Box 2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1" name="Text Box 2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2" name="Text Box 2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3" name="Text Box 2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4" name="Text Box 2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5" name="Text Box 2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6" name="Text Box 2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7" name="Text Box 2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8" name="Text Box 2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19" name="Text Box 2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0" name="Text Box 2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1" name="Text Box 2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2" name="Text Box 2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3" name="Text Box 2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4" name="Text Box 2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5" name="Text Box 2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6" name="Text Box 2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7" name="Text Box 2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8" name="Text Box 2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29" name="Text Box 2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0" name="Text Box 2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1" name="Text Box 2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2" name="Text Box 2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3" name="Text Box 2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4" name="Text Box 2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5" name="Text Box 2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6" name="Text Box 2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7" name="Text Box 2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8" name="Text Box 2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39" name="Text Box 2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0" name="Text Box 2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1" name="Text Box 2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2" name="Text Box 2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3" name="Text Box 2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4" name="Text Box 2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5" name="Text Box 2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6" name="Text Box 2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7" name="Text Box 2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8" name="Text Box 2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49" name="Text Box 2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0" name="Text Box 2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1" name="Text Box 2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2" name="Text Box 2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3" name="Text Box 25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4" name="Text Box 25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5" name="Text Box 25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6" name="Text Box 25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7" name="Text Box 25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8" name="Text Box 25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59" name="Text Box 25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0" name="Text Box 25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1" name="Text Box 25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2" name="Text Box 25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3" name="Text Box 25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4" name="Text Box 25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5" name="Text Box 25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6" name="Text Box 25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7" name="Text Box 25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8" name="Text Box 25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69" name="Text Box 25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0" name="Text Box 25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1" name="Text Box 25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2" name="Text Box 25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3" name="Text Box 25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4" name="Text Box 25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5" name="Text Box 25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6" name="Text Box 25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7" name="Text Box 25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8" name="Text Box 25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79" name="Text Box 25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0" name="Text Box 25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1" name="Text Box 25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2" name="Text Box 25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3" name="Text Box 25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4" name="Text Box 25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5" name="Text Box 25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6" name="Text Box 25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7" name="Text Box 25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8" name="Text Box 25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89" name="Text Box 25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0" name="Text Box 25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1" name="Text Box 25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2" name="Text Box 25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3" name="Text Box 25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4" name="Text Box 25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5" name="Text Box 25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6" name="Text Box 25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7" name="Text Box 25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8" name="Text Box 25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899" name="Text Box 25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0" name="Text Box 25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1" name="Text Box 25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2" name="Text Box 25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3" name="Text Box 25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4" name="Text Box 25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5" name="Text Box 25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6" name="Text Box 25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7" name="Text Box 25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8" name="Text Box 25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09" name="Text Box 25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0" name="Text Box 25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1" name="Text Box 25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2" name="Text Box 25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3" name="Text Box 25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4" name="Text Box 25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5" name="Text Box 25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6" name="Text Box 28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7" name="Text Box 28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8" name="Text Box 28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19" name="Text Box 28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0" name="Text Box 28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1" name="Text Box 28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2" name="Text Box 28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3" name="Text Box 28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4" name="Text Box 28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5" name="Text Box 28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6" name="Text Box 28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7" name="Text Box 28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8" name="Text Box 28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29" name="Text Box 28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0" name="Text Box 28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1" name="Text Box 28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2" name="Text Box 28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3" name="Text Box 28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4" name="Text Box 28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5" name="Text Box 28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6" name="Text Box 28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7" name="Text Box 28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8" name="Text Box 28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39" name="Text Box 28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0" name="Text Box 28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1" name="Text Box 28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2" name="Text Box 28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3" name="Text Box 28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4" name="Text Box 28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5" name="Text Box 28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6" name="Text Box 28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7" name="Text Box 28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8" name="Text Box 28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49" name="Text Box 28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0" name="Text Box 28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1" name="Text Box 28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2" name="Text Box 28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3" name="Text Box 28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4" name="Text Box 28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5" name="Text Box 28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6" name="Text Box 28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7" name="Text Box 28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8" name="Text Box 28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59" name="Text Box 28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0" name="Text Box 28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1" name="Text Box 28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2" name="Text Box 28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3" name="Text Box 28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4" name="Text Box 28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5" name="Text Box 28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6" name="Text Box 28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7" name="Text Box 28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8" name="Text Box 28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69" name="Text Box 28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0" name="Text Box 28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1" name="Text Box 28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2" name="Text Box 28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3" name="Text Box 28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4" name="Text Box 28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5" name="Text Box 28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6" name="Text Box 28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7" name="Text Box 28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8" name="Text Box 28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79" name="Text Box 30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0" name="Text Box 30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1" name="Text Box 30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2" name="Text Box 30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3" name="Text Box 30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4" name="Text Box 30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5" name="Text Box 30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6" name="Text Box 30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7" name="Text Box 30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8" name="Text Box 30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89" name="Text Box 30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0" name="Text Box 30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1" name="Text Box 30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2" name="Text Box 30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3" name="Text Box 30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4" name="Text Box 30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5" name="Text Box 30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6" name="Text Box 30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7" name="Text Box 30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8" name="Text Box 30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4999" name="Text Box 30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0" name="Text Box 30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1" name="Text Box 30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2" name="Text Box 30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3" name="Text Box 30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4" name="Text Box 30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5" name="Text Box 30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6" name="Text Box 30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7" name="Text Box 30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8" name="Text Box 30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09" name="Text Box 30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0" name="Text Box 30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1" name="Text Box 30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2" name="Text Box 30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3" name="Text Box 30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4" name="Text Box 30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5" name="Text Box 30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6" name="Text Box 30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7" name="Text Box 30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8" name="Text Box 30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19" name="Text Box 30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0" name="Text Box 30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1" name="Text Box 30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2" name="Text Box 30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3" name="Text Box 30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4" name="Text Box 30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5" name="Text Box 30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6" name="Text Box 30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7" name="Text Box 30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8" name="Text Box 30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29" name="Text Box 30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0" name="Text Box 30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1" name="Text Box 30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2" name="Text Box 30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3" name="Text Box 30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4" name="Text Box 30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5" name="Text Box 30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6" name="Text Box 30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7" name="Text Box 30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8" name="Text Box 30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39" name="Text Box 30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0" name="Text Box 30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1" name="Text Box 30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2" name="Text Box 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3" name="Text Box 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4" name="Text Box 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5" name="Text Box 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6" name="Text Box 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7" name="Text Box 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8" name="Text Box 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49" name="Text Box 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0" name="Text Box 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1" name="Text Box 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2" name="Text Box 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3" name="Text Box 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4" name="Text Box 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5" name="Text Box 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6" name="Text Box 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7" name="Text Box 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8" name="Text Box 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59" name="Text Box 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0" name="Text Box 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1" name="Text Box 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2" name="Text Box 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3" name="Text Box 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4" name="Text Box 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5" name="Text Box 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6" name="Text Box 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7" name="Text Box 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8" name="Text Box 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69" name="Text Box 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0" name="Text Box 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1" name="Text Box 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2" name="Text Box 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3" name="Text Box 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4" name="Text Box 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5" name="Text Box 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6" name="Text Box 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7" name="Text Box 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8" name="Text Box 1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79" name="Text Box 1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0" name="Text Box 1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1" name="Text Box 1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2" name="Text Box 1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3" name="Text Box 1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4" name="Text Box 1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5" name="Text Box 1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6" name="Text Box 1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7" name="Text Box 1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8" name="Text Box 1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89" name="Text Box 1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0" name="Text Box 1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1" name="Text Box 1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2" name="Text Box 1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3" name="Text Box 1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4" name="Text Box 1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5" name="Text Box 1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6" name="Text Box 1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7" name="Text Box 1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8" name="Text Box 1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099" name="Text Box 1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0" name="Text Box 1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1" name="Text Box 1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2" name="Text Box 1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3" name="Text Box 1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4" name="Text Box 1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5" name="Text Box 1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6" name="Text Box 1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7" name="Text Box 1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8" name="Text Box 1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09" name="Text Box 1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0" name="Text Box 1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1" name="Text Box 1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2" name="Text Box 1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3" name="Text Box 1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4" name="Text Box 1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5" name="Text Box 2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6" name="Text Box 2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7" name="Text Box 2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8" name="Text Box 2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19" name="Text Box 2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0" name="Text Box 2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1" name="Text Box 2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2" name="Text Box 2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3" name="Text Box 2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4" name="Text Box 2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5" name="Text Box 2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6" name="Text Box 2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7" name="Text Box 2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8" name="Text Box 2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29" name="Text Box 2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0" name="Text Box 2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1" name="Text Box 2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2" name="Text Box 2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3" name="Text Box 2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4" name="Text Box 2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5" name="Text Box 2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6" name="Text Box 2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7" name="Text Box 2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8" name="Text Box 2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39" name="Text Box 2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0" name="Text Box 2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1" name="Text Box 2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2" name="Text Box 2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3" name="Text Box 2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4" name="Text Box 2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5" name="Text Box 2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6" name="Text Box 2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7" name="Text Box 2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8" name="Text Box 2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49" name="Text Box 2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0" name="Text Box 2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1" name="Text Box 2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2" name="Text Box 2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3" name="Text Box 2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4" name="Text Box 2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5" name="Text Box 2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6" name="Text Box 2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7" name="Text Box 2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8" name="Text Box 2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59" name="Text Box 2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0" name="Text Box 2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1" name="Text Box 2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2" name="Text Box 2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3" name="Text Box 2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4" name="Text Box 2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5" name="Text Box 2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6" name="Text Box 2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7" name="Text Box 2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8" name="Text Box 25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69" name="Text Box 25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0" name="Text Box 25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1" name="Text Box 25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2" name="Text Box 25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3" name="Text Box 25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4" name="Text Box 25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5" name="Text Box 25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6" name="Text Box 25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7" name="Text Box 25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8" name="Text Box 25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79" name="Text Box 25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0" name="Text Box 25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1" name="Text Box 25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2" name="Text Box 25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3" name="Text Box 25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4" name="Text Box 25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5" name="Text Box 25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6" name="Text Box 25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7" name="Text Box 25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8" name="Text Box 25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89" name="Text Box 25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0" name="Text Box 25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1" name="Text Box 25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2" name="Text Box 25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3" name="Text Box 25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4" name="Text Box 25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5" name="Text Box 25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6" name="Text Box 25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7" name="Text Box 25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8" name="Text Box 25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199" name="Text Box 25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0" name="Text Box 25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1" name="Text Box 25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2" name="Text Box 25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3" name="Text Box 25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4" name="Text Box 25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5" name="Text Box 25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6" name="Text Box 25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7" name="Text Box 25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8" name="Text Box 25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09" name="Text Box 25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0" name="Text Box 25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1" name="Text Box 25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2" name="Text Box 25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3" name="Text Box 25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4" name="Text Box 25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5" name="Text Box 25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6" name="Text Box 25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7" name="Text Box 25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8" name="Text Box 25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19" name="Text Box 25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0" name="Text Box 25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1" name="Text Box 25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2" name="Text Box 25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3" name="Text Box 25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4" name="Text Box 25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5" name="Text Box 25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6" name="Text Box 25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7" name="Text Box 25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8" name="Text Box 25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29" name="Text Box 25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0" name="Text Box 25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1" name="Text Box 28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2" name="Text Box 28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3" name="Text Box 28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4" name="Text Box 28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5" name="Text Box 28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6" name="Text Box 28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7" name="Text Box 28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8" name="Text Box 28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39" name="Text Box 28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0" name="Text Box 28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1" name="Text Box 28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2" name="Text Box 28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3" name="Text Box 28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4" name="Text Box 28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5" name="Text Box 28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6" name="Text Box 28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7" name="Text Box 28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8" name="Text Box 28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49" name="Text Box 28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0" name="Text Box 28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1" name="Text Box 28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2" name="Text Box 28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3" name="Text Box 28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4" name="Text Box 28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5" name="Text Box 28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6" name="Text Box 28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7" name="Text Box 28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8" name="Text Box 28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59" name="Text Box 28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0" name="Text Box 28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1" name="Text Box 28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2" name="Text Box 28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3" name="Text Box 28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4" name="Text Box 28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5" name="Text Box 28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6" name="Text Box 28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7" name="Text Box 28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8" name="Text Box 28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69" name="Text Box 28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0" name="Text Box 28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1" name="Text Box 28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2" name="Text Box 28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3" name="Text Box 28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4" name="Text Box 28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5" name="Text Box 28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6" name="Text Box 28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7" name="Text Box 28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8" name="Text Box 28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79" name="Text Box 28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0" name="Text Box 28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1" name="Text Box 28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2" name="Text Box 28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3" name="Text Box 28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4" name="Text Box 28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5" name="Text Box 28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6" name="Text Box 28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7" name="Text Box 28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8" name="Text Box 28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89" name="Text Box 28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0" name="Text Box 28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1" name="Text Box 28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2" name="Text Box 28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3" name="Text Box 28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4" name="Text Box 30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5" name="Text Box 30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6" name="Text Box 30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7" name="Text Box 30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8" name="Text Box 30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299" name="Text Box 30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0" name="Text Box 30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1" name="Text Box 30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2" name="Text Box 30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3" name="Text Box 30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4" name="Text Box 30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5" name="Text Box 30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6" name="Text Box 30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7" name="Text Box 30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8" name="Text Box 30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09" name="Text Box 30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0" name="Text Box 30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1" name="Text Box 30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2" name="Text Box 30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3" name="Text Box 30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4" name="Text Box 30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5" name="Text Box 30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6" name="Text Box 30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7" name="Text Box 30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8" name="Text Box 30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19" name="Text Box 30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0" name="Text Box 30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1" name="Text Box 30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2" name="Text Box 30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3" name="Text Box 30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4" name="Text Box 30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5" name="Text Box 30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6" name="Text Box 30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7" name="Text Box 30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8" name="Text Box 30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29" name="Text Box 30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0" name="Text Box 30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1" name="Text Box 30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2" name="Text Box 30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3" name="Text Box 30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4" name="Text Box 30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5" name="Text Box 30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6" name="Text Box 30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7" name="Text Box 30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8" name="Text Box 30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39" name="Text Box 30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0" name="Text Box 30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1" name="Text Box 30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2" name="Text Box 30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3" name="Text Box 30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4" name="Text Box 30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5" name="Text Box 30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6" name="Text Box 30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7" name="Text Box 30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8" name="Text Box 30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49" name="Text Box 30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0" name="Text Box 30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1" name="Text Box 30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2" name="Text Box 30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3" name="Text Box 30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4" name="Text Box 30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5" name="Text Box 30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5356" name="Text Box 30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57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58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59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0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1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2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3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4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5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6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7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8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69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0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1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2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3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4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5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6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7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8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79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0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1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2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3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4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5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6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7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8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89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0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1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2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3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4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5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6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7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8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399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0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1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2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3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4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5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6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7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8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09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0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1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2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3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4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5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6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7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8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19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0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1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2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3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4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5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6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7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8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29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0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1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2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3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4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5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6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7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8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39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0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1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2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3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4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5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6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7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8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49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0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1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2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3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4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5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6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7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8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59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0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1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2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3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4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5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6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7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8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69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0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1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2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3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4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5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6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7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8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79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0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1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2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3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4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5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6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7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8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89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0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1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2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3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4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5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6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7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8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499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0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1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2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3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4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5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6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7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8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09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0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1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2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3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4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5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6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7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8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19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0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1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2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3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4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5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6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7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8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29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0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1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2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3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4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5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6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7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8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39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0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1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2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3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4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5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6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7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8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49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0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1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2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3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4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5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6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7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8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59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0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1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2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3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4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5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6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7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8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69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0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1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2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3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4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5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6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7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8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79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0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1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2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3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4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5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6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7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8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89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0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1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2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3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4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5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6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7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8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599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0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1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2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3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4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5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6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7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8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09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0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1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2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3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4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5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6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7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8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19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0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1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2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3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4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5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6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7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8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29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0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1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2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3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4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5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6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7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8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39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0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1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2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3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4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5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6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7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8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49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0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1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2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3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4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5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6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7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8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59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0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1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2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3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4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5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6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7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8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69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0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1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2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3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4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5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6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7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8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79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0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1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2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3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4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5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6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7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8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89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0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1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2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3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4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5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6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7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8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699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0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1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2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3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4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5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6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7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8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09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0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1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2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3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4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5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6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7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8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19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0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1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2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3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4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5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6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7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8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29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0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1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2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3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4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5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6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7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8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39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0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1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2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3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4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5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6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7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8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49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0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1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2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3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4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5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6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7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8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59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0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1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2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3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4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5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6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7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8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69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0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1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2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3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4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5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6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7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8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79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0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1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2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3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4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5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6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7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8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89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0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1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2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3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4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5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6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7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8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799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0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1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2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3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4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5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6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7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8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09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0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1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2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3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4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5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6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7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8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19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0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1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2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3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4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5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6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7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8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29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0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1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2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3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4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5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6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7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8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39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0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1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2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3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4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5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6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7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8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49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0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1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2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3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4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5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6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7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8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59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0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1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2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3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4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5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6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7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8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69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0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1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2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3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4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5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6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7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8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79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0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1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2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3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4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5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6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7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8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89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0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1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2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3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4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5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6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7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8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899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0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1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2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3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4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5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6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7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8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09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0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1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2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3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4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5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6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7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8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19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0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1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2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3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4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5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6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7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8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29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0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1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2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3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4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5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6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7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8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39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0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1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2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3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4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5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6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7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8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49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0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1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2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3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4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5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6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7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8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59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0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1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2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3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4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5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6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7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8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69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0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1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2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3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4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5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6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7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8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79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0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1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2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3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4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5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6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7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8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89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0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1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2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3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4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5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6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7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8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5999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0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1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2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3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4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5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6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7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8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09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0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1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2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3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4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5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6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7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8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19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0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1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2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3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4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5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6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7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8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29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0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1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2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3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4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5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6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7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8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39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0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1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2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3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4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5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6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7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8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49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0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1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2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3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4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5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6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7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8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59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0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1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2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3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4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5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6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7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8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69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0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1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2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3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4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5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6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7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8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79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0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1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2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3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4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5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6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7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8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89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0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1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2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3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4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5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6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7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8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099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0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1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2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3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4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5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6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7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8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09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0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1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2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3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4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5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6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7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8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19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0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1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2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3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4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5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6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7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8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29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0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1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2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3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4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5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6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7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8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39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0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1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2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3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4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5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6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7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8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49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0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1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2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3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4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5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6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7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8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59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0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1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2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3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4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5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6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7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8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69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0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1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2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3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4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5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6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7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8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79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0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1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2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3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4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5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6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7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8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89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0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1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2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3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4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5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6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7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8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199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0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1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2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3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4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5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6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7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8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09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0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1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2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3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4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5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6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7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8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19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0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1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2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3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4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5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6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7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8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29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0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1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2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3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4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5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6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7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8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39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0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1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2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3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4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5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6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7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8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49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0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1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2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3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4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5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6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7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8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59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0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1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2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3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4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5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6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7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8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69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0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1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2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3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4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5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6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7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8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79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0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1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2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3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4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5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6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7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8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89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0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1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2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3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4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5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6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7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8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299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0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1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2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3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4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5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6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7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8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09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0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1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2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3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4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5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6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7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8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19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0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1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2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3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4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5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6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7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8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29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0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1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2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3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4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5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6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7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8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39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0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1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2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3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4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5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6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7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8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49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0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1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2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3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4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5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6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7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8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59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0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1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2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3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4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5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6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7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8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69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0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1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2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3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4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5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6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7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8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79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0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1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2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3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4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5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6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7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8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89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0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1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2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3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4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5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6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7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8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399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0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1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2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3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4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5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6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7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8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09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0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1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2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3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4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5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6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7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8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19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0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1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2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3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4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5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6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7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8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29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0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1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2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3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4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5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6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7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8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39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0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1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2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3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4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5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6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7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8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49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0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1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2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3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4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5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6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7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8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59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0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1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2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3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4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5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6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7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8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69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0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1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2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3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4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5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6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7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8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79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0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1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2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3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4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5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6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7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8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89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0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1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2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3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4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5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6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7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8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499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0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1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2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3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4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5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6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7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8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09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0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1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2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3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4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5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6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7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8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19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0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1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2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3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4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5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6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7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8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29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0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1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2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3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4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5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6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7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8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39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0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1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2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3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4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5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6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7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8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49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0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1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2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3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4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5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6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7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8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59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0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1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2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3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4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5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6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7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8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69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0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1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2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3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4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5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6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7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8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79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0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1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2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3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4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5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6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7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8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89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0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1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2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3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4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5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6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7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8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599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0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1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2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3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4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5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6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7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8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09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0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1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2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3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4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5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16616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17" name="Text Box 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18" name="Text Box 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19" name="Text Box 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0" name="Text Box 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1" name="Text Box 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2" name="Text Box 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3" name="Text Box 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4" name="Text Box 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5" name="Text Box 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6" name="Text Box 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7" name="Text Box 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8" name="Text Box 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29" name="Text Box 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0" name="Text Box 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1" name="Text Box 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2" name="Text Box 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3" name="Text Box 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4" name="Text Box 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5" name="Text Box 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6" name="Text Box 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7" name="Text Box 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8" name="Text Box 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39" name="Text Box 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0" name="Text Box 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1" name="Text Box 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2" name="Text Box 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3" name="Text Box 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4" name="Text Box 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5" name="Text Box 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6" name="Text Box 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7" name="Text Box 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8" name="Text Box 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49" name="Text Box 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0" name="Text Box 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1" name="Text Box 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2" name="Text Box 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3" name="Text Box 1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4" name="Text Box 1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5" name="Text Box 1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6" name="Text Box 1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7" name="Text Box 1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8" name="Text Box 1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59" name="Text Box 1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0" name="Text Box 1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1" name="Text Box 1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2" name="Text Box 1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3" name="Text Box 1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4" name="Text Box 1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5" name="Text Box 1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6" name="Text Box 1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7" name="Text Box 1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8" name="Text Box 1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69" name="Text Box 1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0" name="Text Box 1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1" name="Text Box 1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2" name="Text Box 1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3" name="Text Box 1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4" name="Text Box 1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5" name="Text Box 1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6" name="Text Box 1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7" name="Text Box 1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8" name="Text Box 1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79" name="Text Box 1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0" name="Text Box 1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1" name="Text Box 1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2" name="Text Box 1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3" name="Text Box 1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4" name="Text Box 1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5" name="Text Box 1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6" name="Text Box 1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7" name="Text Box 1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8" name="Text Box 1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89" name="Text Box 1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0" name="Text Box 2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1" name="Text Box 2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2" name="Text Box 2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3" name="Text Box 2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4" name="Text Box 2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5" name="Text Box 2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6" name="Text Box 2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7" name="Text Box 2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8" name="Text Box 2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699" name="Text Box 2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0" name="Text Box 2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1" name="Text Box 2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2" name="Text Box 2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3" name="Text Box 2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4" name="Text Box 2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5" name="Text Box 2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6" name="Text Box 2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7" name="Text Box 2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8" name="Text Box 2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09" name="Text Box 2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0" name="Text Box 2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1" name="Text Box 2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2" name="Text Box 2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3" name="Text Box 2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4" name="Text Box 2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5" name="Text Box 2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6" name="Text Box 2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7" name="Text Box 2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8" name="Text Box 2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19" name="Text Box 2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0" name="Text Box 2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1" name="Text Box 2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2" name="Text Box 2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3" name="Text Box 2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4" name="Text Box 2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5" name="Text Box 2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6" name="Text Box 2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7" name="Text Box 2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8" name="Text Box 2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29" name="Text Box 2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0" name="Text Box 2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1" name="Text Box 2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2" name="Text Box 2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3" name="Text Box 2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4" name="Text Box 2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5" name="Text Box 2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6" name="Text Box 2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7" name="Text Box 2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8" name="Text Box 2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39" name="Text Box 2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0" name="Text Box 2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1" name="Text Box 2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2" name="Text Box 2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3" name="Text Box 25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4" name="Text Box 25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5" name="Text Box 25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6" name="Text Box 25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7" name="Text Box 25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8" name="Text Box 25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49" name="Text Box 25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0" name="Text Box 25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1" name="Text Box 25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2" name="Text Box 25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3" name="Text Box 25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4" name="Text Box 25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5" name="Text Box 25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6" name="Text Box 25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7" name="Text Box 25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8" name="Text Box 25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59" name="Text Box 25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0" name="Text Box 25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1" name="Text Box 25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2" name="Text Box 25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3" name="Text Box 25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4" name="Text Box 25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5" name="Text Box 25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6" name="Text Box 25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7" name="Text Box 25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8" name="Text Box 25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69" name="Text Box 25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0" name="Text Box 25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1" name="Text Box 25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2" name="Text Box 25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3" name="Text Box 25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4" name="Text Box 25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5" name="Text Box 25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6" name="Text Box 25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7" name="Text Box 25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8" name="Text Box 25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79" name="Text Box 25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0" name="Text Box 25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1" name="Text Box 25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2" name="Text Box 25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3" name="Text Box 25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4" name="Text Box 25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5" name="Text Box 25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6" name="Text Box 25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7" name="Text Box 25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8" name="Text Box 25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89" name="Text Box 25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0" name="Text Box 25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1" name="Text Box 25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2" name="Text Box 25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3" name="Text Box 25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4" name="Text Box 25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5" name="Text Box 25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6" name="Text Box 25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7" name="Text Box 25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8" name="Text Box 25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799" name="Text Box 25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0" name="Text Box 25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1" name="Text Box 25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2" name="Text Box 25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3" name="Text Box 25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4" name="Text Box 25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5" name="Text Box 25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6" name="Text Box 28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7" name="Text Box 28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8" name="Text Box 28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09" name="Text Box 28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0" name="Text Box 28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1" name="Text Box 28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2" name="Text Box 28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3" name="Text Box 28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4" name="Text Box 28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5" name="Text Box 28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6" name="Text Box 28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7" name="Text Box 28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8" name="Text Box 28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19" name="Text Box 28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0" name="Text Box 28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1" name="Text Box 28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2" name="Text Box 28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3" name="Text Box 28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4" name="Text Box 28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5" name="Text Box 28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6" name="Text Box 28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7" name="Text Box 28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8" name="Text Box 28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29" name="Text Box 28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0" name="Text Box 28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1" name="Text Box 28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2" name="Text Box 28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3" name="Text Box 28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4" name="Text Box 28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5" name="Text Box 28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6" name="Text Box 28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7" name="Text Box 28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8" name="Text Box 28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39" name="Text Box 28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0" name="Text Box 28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1" name="Text Box 28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2" name="Text Box 28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3" name="Text Box 28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4" name="Text Box 28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5" name="Text Box 28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6" name="Text Box 28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7" name="Text Box 28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8" name="Text Box 28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49" name="Text Box 28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0" name="Text Box 28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1" name="Text Box 28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2" name="Text Box 28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3" name="Text Box 28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4" name="Text Box 28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5" name="Text Box 28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6" name="Text Box 28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7" name="Text Box 28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8" name="Text Box 28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59" name="Text Box 28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0" name="Text Box 28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1" name="Text Box 28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2" name="Text Box 28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3" name="Text Box 28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4" name="Text Box 28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5" name="Text Box 28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6" name="Text Box 28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7" name="Text Box 28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8" name="Text Box 28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69" name="Text Box 30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0" name="Text Box 30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1" name="Text Box 30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2" name="Text Box 30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3" name="Text Box 30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4" name="Text Box 30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5" name="Text Box 30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6" name="Text Box 30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7" name="Text Box 30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8" name="Text Box 30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79" name="Text Box 30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0" name="Text Box 30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1" name="Text Box 30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2" name="Text Box 30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3" name="Text Box 30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4" name="Text Box 30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5" name="Text Box 30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6" name="Text Box 30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7" name="Text Box 30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8" name="Text Box 30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89" name="Text Box 30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0" name="Text Box 30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1" name="Text Box 30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2" name="Text Box 30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3" name="Text Box 30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4" name="Text Box 30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5" name="Text Box 30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6" name="Text Box 30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7" name="Text Box 30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8" name="Text Box 30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899" name="Text Box 30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0" name="Text Box 30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1" name="Text Box 30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2" name="Text Box 30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3" name="Text Box 30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4" name="Text Box 30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5" name="Text Box 30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6" name="Text Box 30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7" name="Text Box 30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8" name="Text Box 30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09" name="Text Box 30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0" name="Text Box 30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1" name="Text Box 30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2" name="Text Box 30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3" name="Text Box 30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4" name="Text Box 30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5" name="Text Box 30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6" name="Text Box 30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7" name="Text Box 30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8" name="Text Box 30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19" name="Text Box 30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0" name="Text Box 30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1" name="Text Box 30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2" name="Text Box 30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3" name="Text Box 30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4" name="Text Box 30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5" name="Text Box 30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6" name="Text Box 30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7" name="Text Box 30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8" name="Text Box 30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29" name="Text Box 30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0" name="Text Box 30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1" name="Text Box 30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2" name="Text Box 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3" name="Text Box 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4" name="Text Box 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5" name="Text Box 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6" name="Text Box 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7" name="Text Box 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8" name="Text Box 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39" name="Text Box 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0" name="Text Box 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1" name="Text Box 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2" name="Text Box 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3" name="Text Box 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4" name="Text Box 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5" name="Text Box 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6" name="Text Box 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7" name="Text Box 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8" name="Text Box 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49" name="Text Box 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0" name="Text Box 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1" name="Text Box 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2" name="Text Box 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3" name="Text Box 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4" name="Text Box 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5" name="Text Box 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6" name="Text Box 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7" name="Text Box 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8" name="Text Box 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59" name="Text Box 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0" name="Text Box 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1" name="Text Box 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2" name="Text Box 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3" name="Text Box 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4" name="Text Box 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5" name="Text Box 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6" name="Text Box 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7" name="Text Box 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8" name="Text Box 1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69" name="Text Box 1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0" name="Text Box 1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1" name="Text Box 1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2" name="Text Box 1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3" name="Text Box 1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4" name="Text Box 1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5" name="Text Box 1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6" name="Text Box 1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7" name="Text Box 1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8" name="Text Box 1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79" name="Text Box 1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0" name="Text Box 1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1" name="Text Box 1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2" name="Text Box 1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3" name="Text Box 1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4" name="Text Box 1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5" name="Text Box 1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6" name="Text Box 1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7" name="Text Box 1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8" name="Text Box 1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89" name="Text Box 1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0" name="Text Box 1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1" name="Text Box 1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2" name="Text Box 1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3" name="Text Box 1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4" name="Text Box 1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5" name="Text Box 1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6" name="Text Box 1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7" name="Text Box 1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8" name="Text Box 1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6999" name="Text Box 1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0" name="Text Box 1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1" name="Text Box 1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2" name="Text Box 1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3" name="Text Box 1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4" name="Text Box 1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5" name="Text Box 2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6" name="Text Box 2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7" name="Text Box 2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8" name="Text Box 2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09" name="Text Box 2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0" name="Text Box 2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1" name="Text Box 2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2" name="Text Box 2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3" name="Text Box 2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4" name="Text Box 2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5" name="Text Box 2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6" name="Text Box 2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7" name="Text Box 2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8" name="Text Box 2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19" name="Text Box 2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0" name="Text Box 2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1" name="Text Box 2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2" name="Text Box 2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3" name="Text Box 2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4" name="Text Box 2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5" name="Text Box 2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6" name="Text Box 2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7" name="Text Box 2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8" name="Text Box 2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29" name="Text Box 2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0" name="Text Box 2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1" name="Text Box 2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2" name="Text Box 2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3" name="Text Box 2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4" name="Text Box 2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5" name="Text Box 2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6" name="Text Box 2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7" name="Text Box 2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8" name="Text Box 2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39" name="Text Box 2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0" name="Text Box 2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1" name="Text Box 2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2" name="Text Box 2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3" name="Text Box 2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4" name="Text Box 2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5" name="Text Box 2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6" name="Text Box 2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7" name="Text Box 2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8" name="Text Box 2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49" name="Text Box 2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0" name="Text Box 2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1" name="Text Box 2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2" name="Text Box 2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3" name="Text Box 2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4" name="Text Box 2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5" name="Text Box 2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6" name="Text Box 2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7" name="Text Box 2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8" name="Text Box 25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59" name="Text Box 25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0" name="Text Box 25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1" name="Text Box 25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2" name="Text Box 25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3" name="Text Box 25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4" name="Text Box 25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5" name="Text Box 25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6" name="Text Box 25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7" name="Text Box 25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8" name="Text Box 25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69" name="Text Box 25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0" name="Text Box 25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1" name="Text Box 25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2" name="Text Box 25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3" name="Text Box 25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4" name="Text Box 25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5" name="Text Box 25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6" name="Text Box 25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7" name="Text Box 25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8" name="Text Box 25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79" name="Text Box 25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0" name="Text Box 25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1" name="Text Box 25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2" name="Text Box 25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3" name="Text Box 25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4" name="Text Box 25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5" name="Text Box 25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6" name="Text Box 25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7" name="Text Box 25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8" name="Text Box 25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89" name="Text Box 25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0" name="Text Box 25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1" name="Text Box 25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2" name="Text Box 25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3" name="Text Box 25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4" name="Text Box 25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5" name="Text Box 25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6" name="Text Box 25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7" name="Text Box 25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8" name="Text Box 25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099" name="Text Box 25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0" name="Text Box 25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1" name="Text Box 25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2" name="Text Box 25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3" name="Text Box 25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4" name="Text Box 25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5" name="Text Box 25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6" name="Text Box 25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7" name="Text Box 25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8" name="Text Box 25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09" name="Text Box 25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0" name="Text Box 25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1" name="Text Box 25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2" name="Text Box 25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3" name="Text Box 25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4" name="Text Box 25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5" name="Text Box 25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6" name="Text Box 25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7" name="Text Box 25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8" name="Text Box 25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19" name="Text Box 25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0" name="Text Box 25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1" name="Text Box 28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2" name="Text Box 28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3" name="Text Box 28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4" name="Text Box 28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5" name="Text Box 28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6" name="Text Box 28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7" name="Text Box 28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8" name="Text Box 28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29" name="Text Box 28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0" name="Text Box 28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1" name="Text Box 28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2" name="Text Box 28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3" name="Text Box 28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4" name="Text Box 28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5" name="Text Box 28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6" name="Text Box 28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7" name="Text Box 28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8" name="Text Box 28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39" name="Text Box 28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0" name="Text Box 28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1" name="Text Box 28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2" name="Text Box 28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3" name="Text Box 28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4" name="Text Box 28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5" name="Text Box 28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6" name="Text Box 28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7" name="Text Box 28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8" name="Text Box 28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49" name="Text Box 28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0" name="Text Box 28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1" name="Text Box 28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2" name="Text Box 28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3" name="Text Box 28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4" name="Text Box 28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5" name="Text Box 28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6" name="Text Box 28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7" name="Text Box 28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8" name="Text Box 28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59" name="Text Box 28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0" name="Text Box 28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1" name="Text Box 28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2" name="Text Box 28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3" name="Text Box 28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4" name="Text Box 28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5" name="Text Box 28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6" name="Text Box 28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7" name="Text Box 28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8" name="Text Box 28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69" name="Text Box 28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0" name="Text Box 28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1" name="Text Box 28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2" name="Text Box 28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3" name="Text Box 28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4" name="Text Box 28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5" name="Text Box 28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6" name="Text Box 28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7" name="Text Box 28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8" name="Text Box 28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79" name="Text Box 28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0" name="Text Box 28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1" name="Text Box 28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2" name="Text Box 28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3" name="Text Box 28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4" name="Text Box 30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5" name="Text Box 30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6" name="Text Box 30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7" name="Text Box 30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8" name="Text Box 30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89" name="Text Box 30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0" name="Text Box 30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1" name="Text Box 30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2" name="Text Box 30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3" name="Text Box 30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4" name="Text Box 30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5" name="Text Box 30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6" name="Text Box 30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7" name="Text Box 30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8" name="Text Box 30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199" name="Text Box 30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0" name="Text Box 30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1" name="Text Box 30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2" name="Text Box 30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3" name="Text Box 30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4" name="Text Box 30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5" name="Text Box 30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6" name="Text Box 30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7" name="Text Box 30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8" name="Text Box 30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09" name="Text Box 30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0" name="Text Box 30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1" name="Text Box 30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2" name="Text Box 30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3" name="Text Box 30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4" name="Text Box 30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5" name="Text Box 30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6" name="Text Box 30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7" name="Text Box 30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8" name="Text Box 30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19" name="Text Box 30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0" name="Text Box 30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1" name="Text Box 30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2" name="Text Box 30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3" name="Text Box 30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4" name="Text Box 30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5" name="Text Box 30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6" name="Text Box 30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7" name="Text Box 30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8" name="Text Box 30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29" name="Text Box 30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0" name="Text Box 30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1" name="Text Box 30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2" name="Text Box 30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3" name="Text Box 30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4" name="Text Box 30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5" name="Text Box 30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6" name="Text Box 30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7" name="Text Box 30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8" name="Text Box 30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39" name="Text Box 30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0" name="Text Box 30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1" name="Text Box 30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2" name="Text Box 30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3" name="Text Box 30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4" name="Text Box 30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5" name="Text Box 30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17246" name="Text Box 30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47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48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49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0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1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2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3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4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5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6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57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58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59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0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1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2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3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4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5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6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7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68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69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0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1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2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3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4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5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6" name="Text Box 79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7" name="Text Box 80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8" name="Text Box 81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81</xdr:row>
      <xdr:rowOff>0</xdr:rowOff>
    </xdr:to>
    <xdr:sp>
      <xdr:nvSpPr>
        <xdr:cNvPr id="17279" name="Text Box 82"/>
        <xdr:cNvSpPr txBox="1"/>
      </xdr:nvSpPr>
      <xdr:spPr>
        <a:xfrm>
          <a:off x="1210310" y="130905250"/>
          <a:ext cx="790575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0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1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2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3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4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5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6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7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8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89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290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1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2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3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4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5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6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7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8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299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00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01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2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3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4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5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6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7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8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09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10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11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12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3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4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5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6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7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8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19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20" name="Text Box 79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21" name="Text Box 80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22" name="Text Box 81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790575</xdr:colOff>
      <xdr:row>80</xdr:row>
      <xdr:rowOff>409575</xdr:rowOff>
    </xdr:to>
    <xdr:sp>
      <xdr:nvSpPr>
        <xdr:cNvPr id="17323" name="Text Box 82"/>
        <xdr:cNvSpPr txBox="1"/>
      </xdr:nvSpPr>
      <xdr:spPr>
        <a:xfrm>
          <a:off x="1210310" y="130905250"/>
          <a:ext cx="790575" cy="20193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4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5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6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7" name="Text Box 82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8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29" name="Text Box 80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30" name="Text Box 81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647700</xdr:colOff>
      <xdr:row>81</xdr:row>
      <xdr:rowOff>0</xdr:rowOff>
    </xdr:to>
    <xdr:sp>
      <xdr:nvSpPr>
        <xdr:cNvPr id="17331" name="Text Box 79"/>
        <xdr:cNvSpPr txBox="1"/>
      </xdr:nvSpPr>
      <xdr:spPr>
        <a:xfrm>
          <a:off x="1210310" y="130905250"/>
          <a:ext cx="647700" cy="20288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2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3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4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5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6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7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8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39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0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1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2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3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4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5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6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7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8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49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0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1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2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3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4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5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6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7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8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59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0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1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2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3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4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5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6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7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8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69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0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1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2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3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4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5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6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7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8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79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0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1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2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3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4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5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6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7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8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89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0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1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2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3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4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5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6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7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8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399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0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1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2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3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4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5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6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7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8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09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0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1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2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3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4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5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6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7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8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19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0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1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2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3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4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5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6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7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8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29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0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1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2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3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4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5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6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7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8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39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0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1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2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3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4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5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6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7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8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49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0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1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2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3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4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5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6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7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8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59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0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1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2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3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4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5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6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7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8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69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0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1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2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3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4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5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6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7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8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79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0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1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2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3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4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5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6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7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8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89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0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1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2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3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4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5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6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7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8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499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0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1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2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3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4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5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6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7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8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09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0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1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2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3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4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5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6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7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8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19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0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1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2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3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4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5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6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7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8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29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0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1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2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3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4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5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6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7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8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39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0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1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2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3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4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5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6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7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8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49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0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1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2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3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4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5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6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7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8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59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0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1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2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3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4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5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6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7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8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69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0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1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2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3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4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5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6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7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8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79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0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1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2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3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4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5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6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7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8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89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0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1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2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3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4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5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6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7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8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599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0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1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2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3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4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5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6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7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8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09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0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1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2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3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4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5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6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7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8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19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0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1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2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3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4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5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6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7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8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29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0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1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2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3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4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5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6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7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8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39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0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1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2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3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4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5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7646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47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48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49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0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1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2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3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4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5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6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7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8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59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0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1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2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3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4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5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6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7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8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69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0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1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2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3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4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5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6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7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8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79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0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1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2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3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4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5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6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7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8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89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0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1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2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3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4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5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6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7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8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699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0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1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2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3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4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5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6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7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8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09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0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1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2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3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4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5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6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7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8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19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0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1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2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3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4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5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6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7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8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29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0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1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2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3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4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5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6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7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8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39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0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1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2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3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4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5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6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7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8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49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0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1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2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3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4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5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6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7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8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59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0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1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2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3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4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5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6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7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8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69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0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1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2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3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4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5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6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7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8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79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0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1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2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3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4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5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6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7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8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89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0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1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2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3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4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5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6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7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8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799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0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1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2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3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4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5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6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7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8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09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0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1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2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3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4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5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6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7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8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19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0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1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2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3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4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5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6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7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8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29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0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1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2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3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4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5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6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7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8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39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0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1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2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3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4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5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6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7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8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49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0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1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2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3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4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5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6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7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8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59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0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1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2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3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4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5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6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7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8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69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0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1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2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3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4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5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6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7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8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79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0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1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2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3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4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5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6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7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8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89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0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1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2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3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4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5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6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7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8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899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0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1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2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3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4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5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6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7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8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09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0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1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2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3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4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5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6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7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8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19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0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1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2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3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4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5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6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7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8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29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0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1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2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3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4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5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6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7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8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39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0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1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2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3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4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5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6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7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8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49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0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1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2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3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4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5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6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7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8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59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60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7961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2" name="Text Box 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3" name="Text Box 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4" name="Text Box 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5" name="Text Box 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6" name="Text Box 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7" name="Text Box 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8" name="Text Box 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69" name="Text Box 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0" name="Text Box 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1" name="Text Box 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2" name="Text Box 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3" name="Text Box 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4" name="Text Box 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5" name="Text Box 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6" name="Text Box 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7" name="Text Box 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8" name="Text Box 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79" name="Text Box 8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0" name="Text Box 8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1" name="Text Box 8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2" name="Text Box 8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3" name="Text Box 8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4" name="Text Box 8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5" name="Text Box 8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6" name="Text Box 8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7" name="Text Box 8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8" name="Text Box 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89" name="Text Box 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0" name="Text Box 9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1" name="Text Box 9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2" name="Text Box 9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3" name="Text Box 9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4" name="Text Box 9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5" name="Text Box 9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6" name="Text Box 9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7" name="Text Box 9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8" name="Text Box 10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7999" name="Text Box 10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0" name="Text Box 10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1" name="Text Box 10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2" name="Text Box 10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3" name="Text Box 10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4" name="Text Box 10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5" name="Text Box 10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6" name="Text Box 10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7" name="Text Box 10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8" name="Text Box 11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09" name="Text Box 11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0" name="Text Box 11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1" name="Text Box 11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2" name="Text Box 1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3" name="Text Box 1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4" name="Text Box 1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5" name="Text Box 1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6" name="Text Box 1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7" name="Text Box 1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8" name="Text Box 1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19" name="Text Box 1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0" name="Text Box 1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1" name="Text Box 1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2" name="Text Box 1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3" name="Text Box 1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4" name="Text Box 1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5" name="Text Box 1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6" name="Text Box 1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7" name="Text Box 19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8" name="Text Box 19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29" name="Text Box 19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0" name="Text Box 19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1" name="Text Box 19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2" name="Text Box 19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3" name="Text Box 19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4" name="Text Box 19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5" name="Text Box 20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6" name="Text Box 20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7" name="Text Box 20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8" name="Text Box 20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39" name="Text Box 20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0" name="Text Box 20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1" name="Text Box 20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2" name="Text Box 20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3" name="Text Box 20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4" name="Text Box 20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5" name="Text Box 21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6" name="Text Box 21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7" name="Text Box 21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8" name="Text Box 21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49" name="Text Box 2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0" name="Text Box 2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1" name="Text Box 2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2" name="Text Box 2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3" name="Text Box 2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4" name="Text Box 2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5" name="Text Box 2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6" name="Text Box 2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7" name="Text Box 2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8" name="Text Box 2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59" name="Text Box 2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0" name="Text Box 2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1" name="Text Box 2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2" name="Text Box 2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3" name="Text Box 2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4" name="Text Box 2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5" name="Text Box 2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6" name="Text Box 2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7" name="Text Box 2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8" name="Text Box 2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69" name="Text Box 2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0" name="Text Box 2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1" name="Text Box 2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2" name="Text Box 2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3" name="Text Box 2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4" name="Text Box 2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5" name="Text Box 2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6" name="Text Box 2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7" name="Text Box 2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8" name="Text Box 2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79" name="Text Box 2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0" name="Text Box 2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1" name="Text Box 2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2" name="Text Box 2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3" name="Text Box 2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4" name="Text Box 2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5" name="Text Box 2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6" name="Text Box 2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7" name="Text Box 2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8" name="Text Box 251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89" name="Text Box 251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0" name="Text Box 251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1" name="Text Box 251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2" name="Text Box 25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3" name="Text Box 25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4" name="Text Box 25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5" name="Text Box 25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6" name="Text Box 25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7" name="Text Box 25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8" name="Text Box 25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099" name="Text Box 25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0" name="Text Box 25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1" name="Text Box 25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2" name="Text Box 25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3" name="Text Box 25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4" name="Text Box 25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5" name="Text Box 25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6" name="Text Box 25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7" name="Text Box 25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8" name="Text Box 25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09" name="Text Box 25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0" name="Text Box 25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1" name="Text Box 25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2" name="Text Box 25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3" name="Text Box 25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4" name="Text Box 25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5" name="Text Box 25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6" name="Text Box 25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7" name="Text Box 25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8" name="Text Box 25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19" name="Text Box 25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0" name="Text Box 25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1" name="Text Box 25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2" name="Text Box 25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3" name="Text Box 25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4" name="Text Box 25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5" name="Text Box 25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6" name="Text Box 25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7" name="Text Box 25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8" name="Text Box 25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29" name="Text Box 25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0" name="Text Box 25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1" name="Text Box 25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2" name="Text Box 25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3" name="Text Box 25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4" name="Text Box 25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5" name="Text Box 25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6" name="Text Box 25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7" name="Text Box 25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8" name="Text Box 25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39" name="Text Box 25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0" name="Text Box 25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1" name="Text Box 25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2" name="Text Box 25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3" name="Text Box 25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4" name="Text Box 25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5" name="Text Box 25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6" name="Text Box 25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7" name="Text Box 25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8" name="Text Box 25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49" name="Text Box 25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0" name="Text Box 25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1" name="Text Box 28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2" name="Text Box 28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3" name="Text Box 28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4" name="Text Box 28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5" name="Text Box 28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6" name="Text Box 28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7" name="Text Box 28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8" name="Text Box 28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59" name="Text Box 28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0" name="Text Box 28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1" name="Text Box 28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2" name="Text Box 28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3" name="Text Box 28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4" name="Text Box 28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5" name="Text Box 28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6" name="Text Box 28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7" name="Text Box 28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8" name="Text Box 28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69" name="Text Box 28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0" name="Text Box 28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1" name="Text Box 28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2" name="Text Box 28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3" name="Text Box 28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4" name="Text Box 28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5" name="Text Box 28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6" name="Text Box 28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7" name="Text Box 28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8" name="Text Box 28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79" name="Text Box 28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0" name="Text Box 28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1" name="Text Box 28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2" name="Text Box 28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3" name="Text Box 28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4" name="Text Box 28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5" name="Text Box 28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6" name="Text Box 28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7" name="Text Box 28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8" name="Text Box 28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89" name="Text Box 28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0" name="Text Box 28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1" name="Text Box 28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2" name="Text Box 28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3" name="Text Box 28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4" name="Text Box 28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5" name="Text Box 28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6" name="Text Box 28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7" name="Text Box 28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8" name="Text Box 28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199" name="Text Box 28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0" name="Text Box 28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1" name="Text Box 28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2" name="Text Box 28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3" name="Text Box 288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4" name="Text Box 288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5" name="Text Box 288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6" name="Text Box 288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7" name="Text Box 288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8" name="Text Box 288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09" name="Text Box 288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0" name="Text Box 288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1" name="Text Box 288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2" name="Text Box 289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3" name="Text Box 289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4" name="Text Box 301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5" name="Text Box 301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6" name="Text Box 302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7" name="Text Box 302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8" name="Text Box 302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19" name="Text Box 302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0" name="Text Box 302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1" name="Text Box 302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2" name="Text Box 302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3" name="Text Box 302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4" name="Text Box 302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5" name="Text Box 302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6" name="Text Box 303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7" name="Text Box 303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8" name="Text Box 303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29" name="Text Box 303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0" name="Text Box 303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1" name="Text Box 303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2" name="Text Box 303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3" name="Text Box 303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4" name="Text Box 303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5" name="Text Box 303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6" name="Text Box 304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7" name="Text Box 304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8" name="Text Box 304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39" name="Text Box 304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0" name="Text Box 304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1" name="Text Box 304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2" name="Text Box 304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3" name="Text Box 304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4" name="Text Box 304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5" name="Text Box 304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6" name="Text Box 305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7" name="Text Box 305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8" name="Text Box 305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49" name="Text Box 305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0" name="Text Box 305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1" name="Text Box 305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2" name="Text Box 305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3" name="Text Box 305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4" name="Text Box 305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5" name="Text Box 305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6" name="Text Box 306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7" name="Text Box 306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8" name="Text Box 306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59" name="Text Box 306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0" name="Text Box 306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1" name="Text Box 306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2" name="Text Box 306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3" name="Text Box 306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4" name="Text Box 306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5" name="Text Box 306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6" name="Text Box 307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7" name="Text Box 3071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8" name="Text Box 3072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69" name="Text Box 3073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0" name="Text Box 3074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1" name="Text Box 3075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2" name="Text Box 3076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3" name="Text Box 3077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4" name="Text Box 3078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5" name="Text Box 3079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523875</xdr:rowOff>
    </xdr:to>
    <xdr:sp>
      <xdr:nvSpPr>
        <xdr:cNvPr id="18276" name="Text Box 3080"/>
        <xdr:cNvSpPr txBox="1"/>
      </xdr:nvSpPr>
      <xdr:spPr>
        <a:xfrm>
          <a:off x="1553210" y="130905250"/>
          <a:ext cx="66675" cy="5238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77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78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79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0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1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2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3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4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5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6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7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8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89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0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1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2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3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4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5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6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7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8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299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0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1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2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3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4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5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6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7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8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09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0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1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2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3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4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5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6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7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8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19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0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1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2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3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4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5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6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7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8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29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0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1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2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3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4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5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6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7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8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39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0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1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2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3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4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5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6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7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8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49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0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1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2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3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4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5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6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7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8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59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0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1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2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3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4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5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6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7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8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69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0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1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2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3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4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5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6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7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8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79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0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1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2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3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4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5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6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7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8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89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0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1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2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3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4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5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6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7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8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399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0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1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2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3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4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5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6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7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8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09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0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1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2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3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4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5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6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7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8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19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0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1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2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3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4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5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6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7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8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29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0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1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2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3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4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5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6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7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8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39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0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1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2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3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4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5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6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7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8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49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0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1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2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3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4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5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6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7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8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59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0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1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2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3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4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5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6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7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8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69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0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1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2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3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4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5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6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7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8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79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0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1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2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3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4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5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6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7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8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89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0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1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2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3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4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5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6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7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8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499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0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1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2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3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4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5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6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7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8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09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0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1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2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3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4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5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6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7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8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19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0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1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2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3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4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5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6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7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8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29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0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1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2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3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4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5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6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7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8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39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0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1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2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3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4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5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6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7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8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49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0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1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2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3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4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5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6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7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8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59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0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1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2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3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4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5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6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7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8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69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0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1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2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3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4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5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6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7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8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79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0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1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2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3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4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5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6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7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8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89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90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591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2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3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4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5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6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7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8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599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0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1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2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3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4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5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6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7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8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09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0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1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2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3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4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5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6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7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8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19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0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1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2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3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4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5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6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7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8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29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0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1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2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3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4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5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6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7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8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39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0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1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2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3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4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5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6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7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8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49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0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1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2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3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4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5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6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7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8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59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0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1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2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3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4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5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6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7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8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69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0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1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2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3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4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5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6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7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8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79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0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1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2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3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4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5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6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7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8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89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0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1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2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3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4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5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6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7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8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699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0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1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2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3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4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5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6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7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8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09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0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1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2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3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4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5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6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7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8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19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0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1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2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3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4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5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6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7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8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29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0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1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2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3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4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5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6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7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8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39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0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1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2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3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4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5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6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7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8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49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0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1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2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3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4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5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6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7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8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59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0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1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2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3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4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5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6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7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8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69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0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1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2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3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4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5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6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7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8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79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0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1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2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3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4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5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6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7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8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89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0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1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2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3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4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5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6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7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8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799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0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1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2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3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4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5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6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7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8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09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0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1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2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3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4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5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6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7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8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19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0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1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2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3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4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5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6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7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8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29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0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1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2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3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4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5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6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7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8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39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0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1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2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3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4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5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6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7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8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49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0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1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2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3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4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5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6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7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8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59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0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1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2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3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4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5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6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7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8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69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0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1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2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3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4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5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6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7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8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79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0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1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2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3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4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5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6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7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8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89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0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1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2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3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4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5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6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7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8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899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0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1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2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3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4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5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8906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07" name="Text Box 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08" name="Text Box 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09" name="Text Box 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0" name="Text Box 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1" name="Text Box 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2" name="Text Box 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3" name="Text Box 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4" name="Text Box 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5" name="Text Box 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6" name="Text Box 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7" name="Text Box 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8" name="Text Box 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19" name="Text Box 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0" name="Text Box 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1" name="Text Box 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2" name="Text Box 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3" name="Text Box 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4" name="Text Box 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5" name="Text Box 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6" name="Text Box 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7" name="Text Box 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8" name="Text Box 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29" name="Text Box 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0" name="Text Box 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1" name="Text Box 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2" name="Text Box 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3" name="Text Box 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4" name="Text Box 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5" name="Text Box 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6" name="Text Box 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7" name="Text Box 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8" name="Text Box 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39" name="Text Box 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0" name="Text Box 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1" name="Text Box 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2" name="Text Box 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3" name="Text Box 1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4" name="Text Box 1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5" name="Text Box 1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6" name="Text Box 1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7" name="Text Box 1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8" name="Text Box 1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49" name="Text Box 1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0" name="Text Box 1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1" name="Text Box 1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2" name="Text Box 1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3" name="Text Box 1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4" name="Text Box 1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5" name="Text Box 1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6" name="Text Box 1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7" name="Text Box 1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8" name="Text Box 1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59" name="Text Box 1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0" name="Text Box 1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1" name="Text Box 1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2" name="Text Box 1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3" name="Text Box 1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4" name="Text Box 1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5" name="Text Box 1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6" name="Text Box 1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7" name="Text Box 1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8" name="Text Box 1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69" name="Text Box 1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0" name="Text Box 1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1" name="Text Box 1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2" name="Text Box 19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3" name="Text Box 19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4" name="Text Box 19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5" name="Text Box 19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6" name="Text Box 19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7" name="Text Box 19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8" name="Text Box 19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79" name="Text Box 19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0" name="Text Box 20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1" name="Text Box 20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2" name="Text Box 20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3" name="Text Box 20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4" name="Text Box 20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5" name="Text Box 20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6" name="Text Box 20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7" name="Text Box 20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8" name="Text Box 20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89" name="Text Box 20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0" name="Text Box 21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1" name="Text Box 21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2" name="Text Box 21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3" name="Text Box 21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4" name="Text Box 2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5" name="Text Box 2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6" name="Text Box 2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7" name="Text Box 2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8" name="Text Box 2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8999" name="Text Box 2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0" name="Text Box 2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1" name="Text Box 2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2" name="Text Box 2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3" name="Text Box 2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4" name="Text Box 2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5" name="Text Box 2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6" name="Text Box 2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7" name="Text Box 2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8" name="Text Box 2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09" name="Text Box 2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0" name="Text Box 2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1" name="Text Box 2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2" name="Text Box 2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3" name="Text Box 2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4" name="Text Box 2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5" name="Text Box 2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6" name="Text Box 2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7" name="Text Box 2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8" name="Text Box 2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19" name="Text Box 2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0" name="Text Box 2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1" name="Text Box 2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2" name="Text Box 2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3" name="Text Box 2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4" name="Text Box 2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5" name="Text Box 2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6" name="Text Box 2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7" name="Text Box 2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8" name="Text Box 2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29" name="Text Box 2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0" name="Text Box 2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1" name="Text Box 2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2" name="Text Box 2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3" name="Text Box 251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4" name="Text Box 251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5" name="Text Box 251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6" name="Text Box 251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7" name="Text Box 25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8" name="Text Box 25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39" name="Text Box 25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0" name="Text Box 25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1" name="Text Box 25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2" name="Text Box 25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3" name="Text Box 25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4" name="Text Box 25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5" name="Text Box 25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6" name="Text Box 25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7" name="Text Box 25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8" name="Text Box 25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49" name="Text Box 25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0" name="Text Box 25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1" name="Text Box 25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2" name="Text Box 25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3" name="Text Box 25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4" name="Text Box 25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5" name="Text Box 25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6" name="Text Box 25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7" name="Text Box 25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8" name="Text Box 25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59" name="Text Box 25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0" name="Text Box 25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1" name="Text Box 25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2" name="Text Box 25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3" name="Text Box 25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4" name="Text Box 25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5" name="Text Box 25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6" name="Text Box 25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7" name="Text Box 25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8" name="Text Box 25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69" name="Text Box 25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0" name="Text Box 25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1" name="Text Box 25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2" name="Text Box 25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3" name="Text Box 25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4" name="Text Box 25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5" name="Text Box 25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6" name="Text Box 25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7" name="Text Box 25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8" name="Text Box 25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79" name="Text Box 25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0" name="Text Box 25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1" name="Text Box 25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2" name="Text Box 25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3" name="Text Box 25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4" name="Text Box 25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5" name="Text Box 25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6" name="Text Box 25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7" name="Text Box 25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8" name="Text Box 25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89" name="Text Box 25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0" name="Text Box 25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1" name="Text Box 25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2" name="Text Box 25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3" name="Text Box 25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4" name="Text Box 25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5" name="Text Box 25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6" name="Text Box 28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7" name="Text Box 28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8" name="Text Box 28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099" name="Text Box 28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0" name="Text Box 28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1" name="Text Box 28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2" name="Text Box 28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3" name="Text Box 28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4" name="Text Box 28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5" name="Text Box 28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6" name="Text Box 28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7" name="Text Box 28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8" name="Text Box 28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09" name="Text Box 28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0" name="Text Box 28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1" name="Text Box 28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2" name="Text Box 28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3" name="Text Box 28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4" name="Text Box 28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5" name="Text Box 28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6" name="Text Box 28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7" name="Text Box 28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8" name="Text Box 28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19" name="Text Box 28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0" name="Text Box 28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1" name="Text Box 28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2" name="Text Box 28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3" name="Text Box 28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4" name="Text Box 28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5" name="Text Box 28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6" name="Text Box 28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7" name="Text Box 28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8" name="Text Box 28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29" name="Text Box 28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0" name="Text Box 28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1" name="Text Box 28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2" name="Text Box 28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3" name="Text Box 28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4" name="Text Box 28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5" name="Text Box 28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6" name="Text Box 28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7" name="Text Box 28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8" name="Text Box 28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39" name="Text Box 28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0" name="Text Box 28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1" name="Text Box 28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2" name="Text Box 28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3" name="Text Box 28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4" name="Text Box 28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5" name="Text Box 28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6" name="Text Box 28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7" name="Text Box 28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8" name="Text Box 288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49" name="Text Box 288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0" name="Text Box 288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1" name="Text Box 288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2" name="Text Box 288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3" name="Text Box 288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4" name="Text Box 288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5" name="Text Box 288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6" name="Text Box 288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7" name="Text Box 289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8" name="Text Box 289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59" name="Text Box 301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0" name="Text Box 301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1" name="Text Box 302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2" name="Text Box 302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3" name="Text Box 302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4" name="Text Box 302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5" name="Text Box 302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6" name="Text Box 302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7" name="Text Box 302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8" name="Text Box 302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69" name="Text Box 302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0" name="Text Box 302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1" name="Text Box 303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2" name="Text Box 303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3" name="Text Box 303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4" name="Text Box 303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5" name="Text Box 303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6" name="Text Box 303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7" name="Text Box 303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8" name="Text Box 303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79" name="Text Box 303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0" name="Text Box 303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1" name="Text Box 304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2" name="Text Box 304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3" name="Text Box 304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4" name="Text Box 304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5" name="Text Box 304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6" name="Text Box 304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7" name="Text Box 304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8" name="Text Box 304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89" name="Text Box 304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0" name="Text Box 304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1" name="Text Box 305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2" name="Text Box 305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3" name="Text Box 305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4" name="Text Box 305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5" name="Text Box 305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6" name="Text Box 305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7" name="Text Box 305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8" name="Text Box 305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199" name="Text Box 305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0" name="Text Box 305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1" name="Text Box 306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2" name="Text Box 306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3" name="Text Box 306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4" name="Text Box 306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5" name="Text Box 306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6" name="Text Box 306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7" name="Text Box 306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8" name="Text Box 306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09" name="Text Box 306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0" name="Text Box 306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1" name="Text Box 307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2" name="Text Box 3071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3" name="Text Box 3072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4" name="Text Box 3073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5" name="Text Box 3074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6" name="Text Box 3075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7" name="Text Box 3076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8" name="Text Box 3077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19" name="Text Box 3078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20" name="Text Box 3079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685800</xdr:rowOff>
    </xdr:to>
    <xdr:sp>
      <xdr:nvSpPr>
        <xdr:cNvPr id="19221" name="Text Box 3080"/>
        <xdr:cNvSpPr txBox="1"/>
      </xdr:nvSpPr>
      <xdr:spPr>
        <a:xfrm>
          <a:off x="1553210" y="130905250"/>
          <a:ext cx="66675" cy="6858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2" name="Text Box 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3" name="Text Box 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4" name="Text Box 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5" name="Text Box 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6" name="Text Box 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7" name="Text Box 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8" name="Text Box 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29" name="Text Box 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0" name="Text Box 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1" name="Text Box 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2" name="Text Box 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3" name="Text Box 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4" name="Text Box 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5" name="Text Box 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6" name="Text Box 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7" name="Text Box 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8" name="Text Box 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39" name="Text Box 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0" name="Text Box 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1" name="Text Box 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2" name="Text Box 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3" name="Text Box 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4" name="Text Box 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5" name="Text Box 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6" name="Text Box 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7" name="Text Box 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8" name="Text Box 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49" name="Text Box 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0" name="Text Box 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1" name="Text Box 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2" name="Text Box 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3" name="Text Box 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4" name="Text Box 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5" name="Text Box 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6" name="Text Box 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7" name="Text Box 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8" name="Text Box 1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59" name="Text Box 1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0" name="Text Box 1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1" name="Text Box 1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2" name="Text Box 1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3" name="Text Box 1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4" name="Text Box 1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5" name="Text Box 1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6" name="Text Box 1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7" name="Text Box 1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8" name="Text Box 1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69" name="Text Box 1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0" name="Text Box 1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1" name="Text Box 1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2" name="Text Box 1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3" name="Text Box 1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4" name="Text Box 1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5" name="Text Box 1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6" name="Text Box 1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7" name="Text Box 1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8" name="Text Box 1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79" name="Text Box 1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0" name="Text Box 1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1" name="Text Box 1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2" name="Text Box 1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3" name="Text Box 1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4" name="Text Box 1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5" name="Text Box 1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6" name="Text Box 1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7" name="Text Box 19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8" name="Text Box 19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89" name="Text Box 19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0" name="Text Box 19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1" name="Text Box 19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2" name="Text Box 19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3" name="Text Box 19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4" name="Text Box 19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5" name="Text Box 20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6" name="Text Box 20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7" name="Text Box 20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8" name="Text Box 20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299" name="Text Box 20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0" name="Text Box 20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1" name="Text Box 20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2" name="Text Box 20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3" name="Text Box 20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4" name="Text Box 20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5" name="Text Box 21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6" name="Text Box 21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7" name="Text Box 21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8" name="Text Box 21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09" name="Text Box 2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0" name="Text Box 2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1" name="Text Box 2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2" name="Text Box 2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3" name="Text Box 2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4" name="Text Box 2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5" name="Text Box 2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6" name="Text Box 2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7" name="Text Box 2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8" name="Text Box 2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19" name="Text Box 2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0" name="Text Box 2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1" name="Text Box 2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2" name="Text Box 2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3" name="Text Box 2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4" name="Text Box 2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5" name="Text Box 2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6" name="Text Box 2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7" name="Text Box 2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8" name="Text Box 2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29" name="Text Box 2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0" name="Text Box 2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1" name="Text Box 2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2" name="Text Box 2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3" name="Text Box 2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4" name="Text Box 2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5" name="Text Box 2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6" name="Text Box 2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7" name="Text Box 2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8" name="Text Box 2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39" name="Text Box 2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0" name="Text Box 2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1" name="Text Box 2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2" name="Text Box 2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3" name="Text Box 2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4" name="Text Box 2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5" name="Text Box 2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6" name="Text Box 2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7" name="Text Box 2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8" name="Text Box 251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49" name="Text Box 251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0" name="Text Box 251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1" name="Text Box 251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2" name="Text Box 25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3" name="Text Box 25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4" name="Text Box 25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5" name="Text Box 25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6" name="Text Box 25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7" name="Text Box 25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8" name="Text Box 25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59" name="Text Box 25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0" name="Text Box 25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1" name="Text Box 25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2" name="Text Box 25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3" name="Text Box 25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4" name="Text Box 25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5" name="Text Box 25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6" name="Text Box 25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7" name="Text Box 25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8" name="Text Box 25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69" name="Text Box 25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0" name="Text Box 25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1" name="Text Box 25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2" name="Text Box 25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3" name="Text Box 25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4" name="Text Box 25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5" name="Text Box 25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6" name="Text Box 25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7" name="Text Box 25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8" name="Text Box 25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79" name="Text Box 25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0" name="Text Box 25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1" name="Text Box 25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2" name="Text Box 25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3" name="Text Box 25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4" name="Text Box 25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5" name="Text Box 25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6" name="Text Box 25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7" name="Text Box 25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8" name="Text Box 25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89" name="Text Box 25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0" name="Text Box 25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1" name="Text Box 25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2" name="Text Box 25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3" name="Text Box 25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4" name="Text Box 25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5" name="Text Box 25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6" name="Text Box 25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7" name="Text Box 25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8" name="Text Box 25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399" name="Text Box 25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0" name="Text Box 25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1" name="Text Box 25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2" name="Text Box 25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3" name="Text Box 25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4" name="Text Box 25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5" name="Text Box 25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6" name="Text Box 25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7" name="Text Box 25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8" name="Text Box 25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09" name="Text Box 25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0" name="Text Box 25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1" name="Text Box 28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2" name="Text Box 28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3" name="Text Box 28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4" name="Text Box 28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5" name="Text Box 28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6" name="Text Box 28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7" name="Text Box 28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8" name="Text Box 28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19" name="Text Box 28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0" name="Text Box 28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1" name="Text Box 28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2" name="Text Box 28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3" name="Text Box 28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4" name="Text Box 28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5" name="Text Box 28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6" name="Text Box 28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7" name="Text Box 28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8" name="Text Box 28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29" name="Text Box 28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0" name="Text Box 28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1" name="Text Box 28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2" name="Text Box 28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3" name="Text Box 28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4" name="Text Box 28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5" name="Text Box 28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6" name="Text Box 28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7" name="Text Box 28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8" name="Text Box 28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39" name="Text Box 28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0" name="Text Box 28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1" name="Text Box 28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2" name="Text Box 28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3" name="Text Box 28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4" name="Text Box 28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5" name="Text Box 28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6" name="Text Box 28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7" name="Text Box 28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8" name="Text Box 28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49" name="Text Box 28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0" name="Text Box 28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1" name="Text Box 28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2" name="Text Box 28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3" name="Text Box 28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4" name="Text Box 28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5" name="Text Box 28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6" name="Text Box 28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7" name="Text Box 28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8" name="Text Box 28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59" name="Text Box 28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0" name="Text Box 28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1" name="Text Box 28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2" name="Text Box 28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3" name="Text Box 288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4" name="Text Box 288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5" name="Text Box 288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6" name="Text Box 288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7" name="Text Box 288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8" name="Text Box 288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69" name="Text Box 288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0" name="Text Box 288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1" name="Text Box 288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2" name="Text Box 289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3" name="Text Box 289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4" name="Text Box 301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5" name="Text Box 301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6" name="Text Box 302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7" name="Text Box 302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8" name="Text Box 302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79" name="Text Box 302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0" name="Text Box 302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1" name="Text Box 302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2" name="Text Box 302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3" name="Text Box 302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4" name="Text Box 302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5" name="Text Box 302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6" name="Text Box 303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7" name="Text Box 303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8" name="Text Box 303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89" name="Text Box 303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0" name="Text Box 303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1" name="Text Box 303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2" name="Text Box 303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3" name="Text Box 303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4" name="Text Box 303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5" name="Text Box 303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6" name="Text Box 304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7" name="Text Box 304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8" name="Text Box 304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499" name="Text Box 304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0" name="Text Box 304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1" name="Text Box 304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2" name="Text Box 304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3" name="Text Box 304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4" name="Text Box 304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5" name="Text Box 304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6" name="Text Box 305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7" name="Text Box 305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8" name="Text Box 305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09" name="Text Box 305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0" name="Text Box 305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1" name="Text Box 305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2" name="Text Box 305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3" name="Text Box 305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4" name="Text Box 305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5" name="Text Box 305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6" name="Text Box 306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7" name="Text Box 306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8" name="Text Box 306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19" name="Text Box 306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0" name="Text Box 306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1" name="Text Box 306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2" name="Text Box 306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3" name="Text Box 306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4" name="Text Box 306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5" name="Text Box 306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6" name="Text Box 307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7" name="Text Box 3071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8" name="Text Box 3072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29" name="Text Box 3073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0" name="Text Box 3074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1" name="Text Box 3075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2" name="Text Box 3076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3" name="Text Box 3077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4" name="Text Box 3078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5" name="Text Box 3079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571500</xdr:rowOff>
    </xdr:to>
    <xdr:sp>
      <xdr:nvSpPr>
        <xdr:cNvPr id="19536" name="Text Box 3080"/>
        <xdr:cNvSpPr txBox="1"/>
      </xdr:nvSpPr>
      <xdr:spPr>
        <a:xfrm>
          <a:off x="1553210" y="130905250"/>
          <a:ext cx="66675" cy="571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37" name="Text Box 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38" name="Text Box 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39" name="Text Box 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0" name="Text Box 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1" name="Text Box 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2" name="Text Box 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3" name="Text Box 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4" name="Text Box 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5" name="Text Box 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6" name="Text Box 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7" name="Text Box 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8" name="Text Box 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49" name="Text Box 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0" name="Text Box 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1" name="Text Box 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2" name="Text Box 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3" name="Text Box 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4" name="Text Box 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5" name="Text Box 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6" name="Text Box 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7" name="Text Box 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8" name="Text Box 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59" name="Text Box 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0" name="Text Box 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1" name="Text Box 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2" name="Text Box 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3" name="Text Box 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4" name="Text Box 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5" name="Text Box 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6" name="Text Box 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7" name="Text Box 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8" name="Text Box 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69" name="Text Box 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0" name="Text Box 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1" name="Text Box 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2" name="Text Box 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3" name="Text Box 1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4" name="Text Box 1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5" name="Text Box 1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6" name="Text Box 1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7" name="Text Box 1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8" name="Text Box 1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79" name="Text Box 1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0" name="Text Box 1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1" name="Text Box 1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2" name="Text Box 1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3" name="Text Box 1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4" name="Text Box 1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5" name="Text Box 1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6" name="Text Box 1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7" name="Text Box 1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8" name="Text Box 1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89" name="Text Box 1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0" name="Text Box 1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1" name="Text Box 1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2" name="Text Box 1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3" name="Text Box 1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4" name="Text Box 1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5" name="Text Box 1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6" name="Text Box 1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7" name="Text Box 1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8" name="Text Box 1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599" name="Text Box 1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0" name="Text Box 1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1" name="Text Box 1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2" name="Text Box 1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3" name="Text Box 1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4" name="Text Box 1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5" name="Text Box 1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6" name="Text Box 1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7" name="Text Box 1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8" name="Text Box 1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09" name="Text Box 1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0" name="Text Box 2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1" name="Text Box 2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2" name="Text Box 2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3" name="Text Box 2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4" name="Text Box 2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5" name="Text Box 2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6" name="Text Box 2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7" name="Text Box 2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8" name="Text Box 2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19" name="Text Box 2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0" name="Text Box 2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1" name="Text Box 2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2" name="Text Box 2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3" name="Text Box 2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4" name="Text Box 2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5" name="Text Box 2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6" name="Text Box 2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7" name="Text Box 2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8" name="Text Box 2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29" name="Text Box 2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0" name="Text Box 2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1" name="Text Box 2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2" name="Text Box 2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3" name="Text Box 2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4" name="Text Box 2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5" name="Text Box 2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6" name="Text Box 2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7" name="Text Box 2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8" name="Text Box 2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39" name="Text Box 2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0" name="Text Box 2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1" name="Text Box 2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2" name="Text Box 2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3" name="Text Box 2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4" name="Text Box 2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5" name="Text Box 2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6" name="Text Box 2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7" name="Text Box 2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8" name="Text Box 2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49" name="Text Box 2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0" name="Text Box 2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1" name="Text Box 2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2" name="Text Box 2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3" name="Text Box 2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4" name="Text Box 2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5" name="Text Box 2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6" name="Text Box 2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7" name="Text Box 2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8" name="Text Box 2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59" name="Text Box 2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0" name="Text Box 2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1" name="Text Box 2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2" name="Text Box 2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3" name="Text Box 25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4" name="Text Box 25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5" name="Text Box 25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6" name="Text Box 25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7" name="Text Box 25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8" name="Text Box 25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69" name="Text Box 25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0" name="Text Box 25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1" name="Text Box 25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2" name="Text Box 25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3" name="Text Box 25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4" name="Text Box 25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5" name="Text Box 25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6" name="Text Box 25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7" name="Text Box 25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8" name="Text Box 25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79" name="Text Box 25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0" name="Text Box 25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1" name="Text Box 25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2" name="Text Box 25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3" name="Text Box 25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4" name="Text Box 25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5" name="Text Box 25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6" name="Text Box 25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7" name="Text Box 25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8" name="Text Box 25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89" name="Text Box 25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0" name="Text Box 25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1" name="Text Box 25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2" name="Text Box 25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3" name="Text Box 25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4" name="Text Box 25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5" name="Text Box 25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6" name="Text Box 25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7" name="Text Box 25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8" name="Text Box 25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699" name="Text Box 25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0" name="Text Box 25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1" name="Text Box 25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2" name="Text Box 25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3" name="Text Box 25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4" name="Text Box 25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5" name="Text Box 25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6" name="Text Box 25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7" name="Text Box 25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8" name="Text Box 25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09" name="Text Box 25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0" name="Text Box 25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1" name="Text Box 25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2" name="Text Box 25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3" name="Text Box 25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4" name="Text Box 25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5" name="Text Box 25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6" name="Text Box 25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7" name="Text Box 25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8" name="Text Box 25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19" name="Text Box 25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0" name="Text Box 25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1" name="Text Box 25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2" name="Text Box 25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3" name="Text Box 25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4" name="Text Box 25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5" name="Text Box 25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6" name="Text Box 28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7" name="Text Box 28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8" name="Text Box 28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29" name="Text Box 28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0" name="Text Box 28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1" name="Text Box 28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2" name="Text Box 28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3" name="Text Box 28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4" name="Text Box 28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5" name="Text Box 28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6" name="Text Box 28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7" name="Text Box 28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8" name="Text Box 28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39" name="Text Box 28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0" name="Text Box 28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1" name="Text Box 28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2" name="Text Box 28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3" name="Text Box 28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4" name="Text Box 28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5" name="Text Box 28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6" name="Text Box 28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7" name="Text Box 28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8" name="Text Box 28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49" name="Text Box 28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0" name="Text Box 28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1" name="Text Box 28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2" name="Text Box 28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3" name="Text Box 28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4" name="Text Box 28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5" name="Text Box 28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6" name="Text Box 28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7" name="Text Box 28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8" name="Text Box 28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59" name="Text Box 28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0" name="Text Box 28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1" name="Text Box 28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2" name="Text Box 28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3" name="Text Box 28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4" name="Text Box 28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5" name="Text Box 28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6" name="Text Box 28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7" name="Text Box 28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8" name="Text Box 28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69" name="Text Box 28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0" name="Text Box 28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1" name="Text Box 28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2" name="Text Box 28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3" name="Text Box 28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4" name="Text Box 28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5" name="Text Box 28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6" name="Text Box 28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7" name="Text Box 28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8" name="Text Box 28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79" name="Text Box 28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0" name="Text Box 28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1" name="Text Box 28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2" name="Text Box 28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3" name="Text Box 28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4" name="Text Box 28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5" name="Text Box 28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6" name="Text Box 28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7" name="Text Box 28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8" name="Text Box 28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89" name="Text Box 30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0" name="Text Box 30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1" name="Text Box 30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2" name="Text Box 30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3" name="Text Box 30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4" name="Text Box 30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5" name="Text Box 30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6" name="Text Box 30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7" name="Text Box 30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8" name="Text Box 30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799" name="Text Box 30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0" name="Text Box 30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1" name="Text Box 30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2" name="Text Box 30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3" name="Text Box 30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4" name="Text Box 30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5" name="Text Box 30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6" name="Text Box 30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7" name="Text Box 30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8" name="Text Box 30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09" name="Text Box 30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0" name="Text Box 30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1" name="Text Box 30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2" name="Text Box 30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3" name="Text Box 30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4" name="Text Box 30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5" name="Text Box 30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6" name="Text Box 30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7" name="Text Box 30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8" name="Text Box 30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19" name="Text Box 30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0" name="Text Box 30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1" name="Text Box 30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2" name="Text Box 30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3" name="Text Box 30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4" name="Text Box 30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5" name="Text Box 30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6" name="Text Box 30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7" name="Text Box 30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8" name="Text Box 30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29" name="Text Box 30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0" name="Text Box 30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1" name="Text Box 30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2" name="Text Box 30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3" name="Text Box 30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4" name="Text Box 30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5" name="Text Box 30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6" name="Text Box 30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7" name="Text Box 30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8" name="Text Box 30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39" name="Text Box 30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0" name="Text Box 30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1" name="Text Box 30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2" name="Text Box 30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3" name="Text Box 30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4" name="Text Box 30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5" name="Text Box 30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6" name="Text Box 30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7" name="Text Box 30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8" name="Text Box 30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49" name="Text Box 30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0" name="Text Box 30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1" name="Text Box 30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2" name="Text Box 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3" name="Text Box 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4" name="Text Box 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5" name="Text Box 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6" name="Text Box 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7" name="Text Box 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8" name="Text Box 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59" name="Text Box 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0" name="Text Box 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1" name="Text Box 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2" name="Text Box 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3" name="Text Box 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4" name="Text Box 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5" name="Text Box 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6" name="Text Box 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7" name="Text Box 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8" name="Text Box 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69" name="Text Box 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0" name="Text Box 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1" name="Text Box 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2" name="Text Box 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3" name="Text Box 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4" name="Text Box 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5" name="Text Box 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6" name="Text Box 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7" name="Text Box 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8" name="Text Box 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79" name="Text Box 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0" name="Text Box 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1" name="Text Box 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2" name="Text Box 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3" name="Text Box 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4" name="Text Box 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5" name="Text Box 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6" name="Text Box 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7" name="Text Box 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8" name="Text Box 1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89" name="Text Box 1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0" name="Text Box 1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1" name="Text Box 1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2" name="Text Box 1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3" name="Text Box 1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4" name="Text Box 1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5" name="Text Box 1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6" name="Text Box 1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7" name="Text Box 1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8" name="Text Box 1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899" name="Text Box 1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0" name="Text Box 1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1" name="Text Box 1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2" name="Text Box 1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3" name="Text Box 1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4" name="Text Box 1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5" name="Text Box 1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6" name="Text Box 1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7" name="Text Box 1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8" name="Text Box 1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09" name="Text Box 1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0" name="Text Box 1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1" name="Text Box 1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2" name="Text Box 1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3" name="Text Box 1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4" name="Text Box 1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5" name="Text Box 1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6" name="Text Box 1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7" name="Text Box 19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8" name="Text Box 19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19" name="Text Box 19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0" name="Text Box 19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1" name="Text Box 19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2" name="Text Box 19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3" name="Text Box 19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4" name="Text Box 19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5" name="Text Box 20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6" name="Text Box 20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7" name="Text Box 20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8" name="Text Box 20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29" name="Text Box 20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0" name="Text Box 20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1" name="Text Box 20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2" name="Text Box 20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3" name="Text Box 20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4" name="Text Box 20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5" name="Text Box 21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6" name="Text Box 21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7" name="Text Box 21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8" name="Text Box 21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39" name="Text Box 2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0" name="Text Box 2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1" name="Text Box 2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2" name="Text Box 2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3" name="Text Box 2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4" name="Text Box 2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5" name="Text Box 2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6" name="Text Box 2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7" name="Text Box 2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8" name="Text Box 2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49" name="Text Box 2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0" name="Text Box 2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1" name="Text Box 2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2" name="Text Box 2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3" name="Text Box 2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4" name="Text Box 2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5" name="Text Box 2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6" name="Text Box 2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7" name="Text Box 2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8" name="Text Box 2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59" name="Text Box 2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0" name="Text Box 2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1" name="Text Box 2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2" name="Text Box 2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3" name="Text Box 2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4" name="Text Box 2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5" name="Text Box 2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6" name="Text Box 2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7" name="Text Box 2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8" name="Text Box 2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69" name="Text Box 2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0" name="Text Box 2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1" name="Text Box 2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2" name="Text Box 2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3" name="Text Box 2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4" name="Text Box 2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5" name="Text Box 2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6" name="Text Box 2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7" name="Text Box 2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8" name="Text Box 251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79" name="Text Box 251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0" name="Text Box 251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1" name="Text Box 251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2" name="Text Box 25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3" name="Text Box 25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4" name="Text Box 25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5" name="Text Box 25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6" name="Text Box 25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7" name="Text Box 25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8" name="Text Box 25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89" name="Text Box 25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0" name="Text Box 25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1" name="Text Box 25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2" name="Text Box 25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3" name="Text Box 25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4" name="Text Box 25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5" name="Text Box 25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6" name="Text Box 25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7" name="Text Box 25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8" name="Text Box 25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19999" name="Text Box 25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0" name="Text Box 25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1" name="Text Box 25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2" name="Text Box 25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3" name="Text Box 25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4" name="Text Box 25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5" name="Text Box 25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6" name="Text Box 25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7" name="Text Box 25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8" name="Text Box 25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09" name="Text Box 25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0" name="Text Box 25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1" name="Text Box 25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2" name="Text Box 25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3" name="Text Box 25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4" name="Text Box 25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5" name="Text Box 25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6" name="Text Box 25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7" name="Text Box 25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8" name="Text Box 25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19" name="Text Box 25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0" name="Text Box 25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1" name="Text Box 25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2" name="Text Box 25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3" name="Text Box 25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4" name="Text Box 25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5" name="Text Box 25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6" name="Text Box 25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7" name="Text Box 25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8" name="Text Box 25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29" name="Text Box 25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0" name="Text Box 25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1" name="Text Box 25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2" name="Text Box 25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3" name="Text Box 25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4" name="Text Box 25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5" name="Text Box 25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6" name="Text Box 25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7" name="Text Box 25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8" name="Text Box 25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39" name="Text Box 25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0" name="Text Box 25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1" name="Text Box 28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2" name="Text Box 28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3" name="Text Box 28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4" name="Text Box 28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5" name="Text Box 28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6" name="Text Box 28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7" name="Text Box 28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8" name="Text Box 28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49" name="Text Box 28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0" name="Text Box 28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1" name="Text Box 28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2" name="Text Box 28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3" name="Text Box 28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4" name="Text Box 28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5" name="Text Box 28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6" name="Text Box 28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7" name="Text Box 28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8" name="Text Box 28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59" name="Text Box 28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0" name="Text Box 28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1" name="Text Box 28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2" name="Text Box 28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3" name="Text Box 28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4" name="Text Box 28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5" name="Text Box 28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6" name="Text Box 28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7" name="Text Box 28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8" name="Text Box 28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69" name="Text Box 28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0" name="Text Box 28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1" name="Text Box 28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2" name="Text Box 28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3" name="Text Box 28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4" name="Text Box 28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5" name="Text Box 28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6" name="Text Box 28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7" name="Text Box 28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8" name="Text Box 28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79" name="Text Box 28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0" name="Text Box 28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1" name="Text Box 28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2" name="Text Box 28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3" name="Text Box 28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4" name="Text Box 28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5" name="Text Box 28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6" name="Text Box 28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7" name="Text Box 28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8" name="Text Box 28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89" name="Text Box 28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0" name="Text Box 28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1" name="Text Box 28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2" name="Text Box 28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3" name="Text Box 288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4" name="Text Box 288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5" name="Text Box 288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6" name="Text Box 288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7" name="Text Box 288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8" name="Text Box 288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099" name="Text Box 288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0" name="Text Box 288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1" name="Text Box 288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2" name="Text Box 289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3" name="Text Box 289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4" name="Text Box 301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5" name="Text Box 301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6" name="Text Box 302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7" name="Text Box 302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8" name="Text Box 302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09" name="Text Box 302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0" name="Text Box 302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1" name="Text Box 302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2" name="Text Box 302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3" name="Text Box 302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4" name="Text Box 302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5" name="Text Box 302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6" name="Text Box 303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7" name="Text Box 303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8" name="Text Box 303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19" name="Text Box 303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0" name="Text Box 303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1" name="Text Box 303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2" name="Text Box 303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3" name="Text Box 303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4" name="Text Box 303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5" name="Text Box 303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6" name="Text Box 304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7" name="Text Box 304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8" name="Text Box 304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29" name="Text Box 304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0" name="Text Box 304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1" name="Text Box 304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2" name="Text Box 304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3" name="Text Box 304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4" name="Text Box 304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5" name="Text Box 304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6" name="Text Box 305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7" name="Text Box 305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8" name="Text Box 305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39" name="Text Box 305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0" name="Text Box 305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1" name="Text Box 305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2" name="Text Box 305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3" name="Text Box 305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4" name="Text Box 305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5" name="Text Box 305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6" name="Text Box 306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7" name="Text Box 306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8" name="Text Box 306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49" name="Text Box 306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0" name="Text Box 306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1" name="Text Box 306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2" name="Text Box 306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3" name="Text Box 306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4" name="Text Box 306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5" name="Text Box 306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6" name="Text Box 307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7" name="Text Box 3071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8" name="Text Box 3072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59" name="Text Box 3073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0" name="Text Box 3074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1" name="Text Box 3075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2" name="Text Box 3076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3" name="Text Box 3077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4" name="Text Box 3078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5" name="Text Box 3079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438150</xdr:rowOff>
    </xdr:to>
    <xdr:sp>
      <xdr:nvSpPr>
        <xdr:cNvPr id="20166" name="Text Box 3080"/>
        <xdr:cNvSpPr txBox="1"/>
      </xdr:nvSpPr>
      <xdr:spPr>
        <a:xfrm>
          <a:off x="1553210" y="130905250"/>
          <a:ext cx="66675" cy="4381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67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68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69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0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1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2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3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4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5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6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7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8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79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0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1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2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3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4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5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6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7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8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89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0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1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2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3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4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5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6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7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8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199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0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1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2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3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4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5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6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7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8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09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0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1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2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3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4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5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6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7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8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19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0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1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2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3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4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5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6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7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8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29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0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1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2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3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4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5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6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7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8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39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0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1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2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3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4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5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6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7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8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49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0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1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2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3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4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5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6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7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8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59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0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1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2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3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4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5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6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7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8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69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0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1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2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3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4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5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6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7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8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79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0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1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2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3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4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5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6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7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8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89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0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1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2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3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4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5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6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7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8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299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0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1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2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3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4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5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6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7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8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09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0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1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2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3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4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5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6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7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8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19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0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1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2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3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4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5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6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7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8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29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0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1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2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3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4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5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6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7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8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39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0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1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2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3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4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5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6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7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8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49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0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1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2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3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4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5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6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7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8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59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0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1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2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3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4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5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6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7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8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69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0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1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2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3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4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5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6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7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8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79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0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1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2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3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4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5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6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7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8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89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0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1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2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3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4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5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6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7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8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399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0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1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2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3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4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5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6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7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8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09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0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1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2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3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4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5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6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7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8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19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0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1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2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3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4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5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6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7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8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29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0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1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2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3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4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5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6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7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8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39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0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1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2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3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4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5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6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7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8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49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0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1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2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3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4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5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6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7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8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59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0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1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2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3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4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5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6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7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8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69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0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1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2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3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4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5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6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7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8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79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0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1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2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3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4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5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6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7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8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89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0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1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2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3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4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5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6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7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8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499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0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1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2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3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4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5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6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7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8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09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0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1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2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3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4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5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6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7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8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19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0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1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2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3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4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5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6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7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8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29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0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1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2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3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4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5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6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7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8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39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0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1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2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3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4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5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6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7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8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49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0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1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2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3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4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5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6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7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8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59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0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1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2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3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4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5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6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7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8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69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0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1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2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3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4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5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6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7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8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79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0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1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2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3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4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5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6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7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8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89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0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1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2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3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4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5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6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7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8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599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0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1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2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3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4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5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6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7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8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09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0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1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2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3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4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5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6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7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8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19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0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1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2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3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4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5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6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7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8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29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0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1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2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3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4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5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6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7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8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39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0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1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2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3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4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5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6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7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8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49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0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1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2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3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4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5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6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7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8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59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0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1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2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3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4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5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6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7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8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69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0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1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2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3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4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5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6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7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8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79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0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1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2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3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4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5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6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7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8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89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0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1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2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3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4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5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6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7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8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699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0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1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2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3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4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5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6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7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8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09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0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1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2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3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4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5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6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7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8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19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0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1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2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3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4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5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6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7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8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29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0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1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2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3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4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5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6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7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8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39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0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1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2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3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4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5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6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7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8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49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0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1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2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3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4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5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6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7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8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59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0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1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2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3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4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5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6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7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8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69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0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1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2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3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4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5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6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7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8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79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0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1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2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3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4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5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6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7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8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89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0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1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2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3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4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5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6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7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8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799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0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1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2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3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4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5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6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7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8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09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0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1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2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3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4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5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6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7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8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19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0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1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2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3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4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5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6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7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8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29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0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1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2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3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4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5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6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7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8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39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0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1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2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3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4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5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6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7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8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49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0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1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2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3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4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5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6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7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8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59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0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1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2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3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4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5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6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7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8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69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0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1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2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3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4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5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6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7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8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79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0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1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2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3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4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5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6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7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8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89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0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1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2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3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4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5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6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7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8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899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0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1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2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3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4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5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6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7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8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09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0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1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2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3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4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5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6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7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8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19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0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1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2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3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4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5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6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7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8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29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0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1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2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3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4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5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6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7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8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39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0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1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2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3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4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5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6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7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8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49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0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1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2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3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4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5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6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7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8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59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0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1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2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3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4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5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6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7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8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69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0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1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2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3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4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5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6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7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8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79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0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1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2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3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4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5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6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7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8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89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0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1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2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3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4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5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6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7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8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0999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0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1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2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3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4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5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6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7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8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09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0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1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2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3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4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5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6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7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8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19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0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1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2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3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4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5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6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7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8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29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0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1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2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3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4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5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6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7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8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39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0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1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2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3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4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5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6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7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8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49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0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1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2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3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4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5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6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7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8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59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0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1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2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3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4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5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6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7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8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69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0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1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2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3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4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5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6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7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8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79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0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1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2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3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4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5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6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7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8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89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0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1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2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3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4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5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6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7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8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099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0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1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2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3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4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5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6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7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8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09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0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1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2" name="Text Box 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3" name="Text Box 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4" name="Text Box 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5" name="Text Box 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6" name="Text Box 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7" name="Text Box 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8" name="Text Box 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19" name="Text Box 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0" name="Text Box 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1" name="Text Box 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2" name="Text Box 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3" name="Text Box 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4" name="Text Box 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5" name="Text Box 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6" name="Text Box 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7" name="Text Box 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8" name="Text Box 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29" name="Text Box 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0" name="Text Box 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1" name="Text Box 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2" name="Text Box 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3" name="Text Box 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4" name="Text Box 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5" name="Text Box 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6" name="Text Box 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7" name="Text Box 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8" name="Text Box 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39" name="Text Box 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0" name="Text Box 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1" name="Text Box 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2" name="Text Box 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3" name="Text Box 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4" name="Text Box 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5" name="Text Box 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6" name="Text Box 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7" name="Text Box 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8" name="Text Box 1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49" name="Text Box 1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0" name="Text Box 1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1" name="Text Box 1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2" name="Text Box 1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3" name="Text Box 1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4" name="Text Box 1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5" name="Text Box 1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6" name="Text Box 1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7" name="Text Box 1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8" name="Text Box 1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59" name="Text Box 1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0" name="Text Box 1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1" name="Text Box 1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2" name="Text Box 1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3" name="Text Box 1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4" name="Text Box 1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5" name="Text Box 1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6" name="Text Box 1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7" name="Text Box 1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8" name="Text Box 1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69" name="Text Box 1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0" name="Text Box 1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1" name="Text Box 1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2" name="Text Box 1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3" name="Text Box 1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4" name="Text Box 1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5" name="Text Box 1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6" name="Text Box 1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7" name="Text Box 19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8" name="Text Box 19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79" name="Text Box 19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0" name="Text Box 19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1" name="Text Box 19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2" name="Text Box 19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3" name="Text Box 19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4" name="Text Box 19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5" name="Text Box 20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6" name="Text Box 20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7" name="Text Box 20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8" name="Text Box 20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89" name="Text Box 20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0" name="Text Box 20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1" name="Text Box 20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2" name="Text Box 20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3" name="Text Box 20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4" name="Text Box 20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5" name="Text Box 21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6" name="Text Box 21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7" name="Text Box 21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8" name="Text Box 21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199" name="Text Box 2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0" name="Text Box 2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1" name="Text Box 2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2" name="Text Box 2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3" name="Text Box 2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4" name="Text Box 2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5" name="Text Box 2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6" name="Text Box 2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7" name="Text Box 2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8" name="Text Box 2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09" name="Text Box 2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0" name="Text Box 2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1" name="Text Box 2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2" name="Text Box 2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3" name="Text Box 2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4" name="Text Box 2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5" name="Text Box 2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6" name="Text Box 2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7" name="Text Box 2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8" name="Text Box 2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19" name="Text Box 2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0" name="Text Box 2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1" name="Text Box 2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2" name="Text Box 2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3" name="Text Box 2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4" name="Text Box 2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5" name="Text Box 2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6" name="Text Box 2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7" name="Text Box 2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8" name="Text Box 2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29" name="Text Box 2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0" name="Text Box 2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1" name="Text Box 2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2" name="Text Box 2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3" name="Text Box 2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4" name="Text Box 2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5" name="Text Box 2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6" name="Text Box 2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7" name="Text Box 2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8" name="Text Box 251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39" name="Text Box 251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0" name="Text Box 251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1" name="Text Box 251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2" name="Text Box 25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3" name="Text Box 25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4" name="Text Box 25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5" name="Text Box 25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6" name="Text Box 25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7" name="Text Box 25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8" name="Text Box 25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49" name="Text Box 25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0" name="Text Box 25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1" name="Text Box 25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2" name="Text Box 25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3" name="Text Box 25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4" name="Text Box 25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5" name="Text Box 25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6" name="Text Box 25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7" name="Text Box 25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8" name="Text Box 25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59" name="Text Box 25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0" name="Text Box 25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1" name="Text Box 25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2" name="Text Box 25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3" name="Text Box 25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4" name="Text Box 25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5" name="Text Box 25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6" name="Text Box 25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7" name="Text Box 25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8" name="Text Box 25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69" name="Text Box 25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0" name="Text Box 25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1" name="Text Box 25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2" name="Text Box 25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3" name="Text Box 25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4" name="Text Box 25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5" name="Text Box 25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6" name="Text Box 25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7" name="Text Box 25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8" name="Text Box 25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79" name="Text Box 25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0" name="Text Box 25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1" name="Text Box 25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2" name="Text Box 25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3" name="Text Box 25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4" name="Text Box 25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5" name="Text Box 25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6" name="Text Box 25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7" name="Text Box 25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8" name="Text Box 25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89" name="Text Box 25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0" name="Text Box 25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1" name="Text Box 25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2" name="Text Box 25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3" name="Text Box 25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4" name="Text Box 25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5" name="Text Box 25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6" name="Text Box 25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7" name="Text Box 25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8" name="Text Box 25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299" name="Text Box 25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0" name="Text Box 25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1" name="Text Box 28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2" name="Text Box 28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3" name="Text Box 28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4" name="Text Box 28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5" name="Text Box 28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6" name="Text Box 28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7" name="Text Box 28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8" name="Text Box 28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09" name="Text Box 28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0" name="Text Box 28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1" name="Text Box 28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2" name="Text Box 28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3" name="Text Box 28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4" name="Text Box 28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5" name="Text Box 28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6" name="Text Box 28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7" name="Text Box 28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8" name="Text Box 28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19" name="Text Box 28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0" name="Text Box 28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1" name="Text Box 28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2" name="Text Box 28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3" name="Text Box 28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4" name="Text Box 28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5" name="Text Box 28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6" name="Text Box 28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7" name="Text Box 28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8" name="Text Box 28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29" name="Text Box 28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0" name="Text Box 28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1" name="Text Box 28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2" name="Text Box 28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3" name="Text Box 28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4" name="Text Box 28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5" name="Text Box 28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6" name="Text Box 28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7" name="Text Box 28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8" name="Text Box 28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39" name="Text Box 28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0" name="Text Box 28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1" name="Text Box 28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2" name="Text Box 28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3" name="Text Box 28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4" name="Text Box 28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5" name="Text Box 28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6" name="Text Box 28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7" name="Text Box 28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8" name="Text Box 28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49" name="Text Box 28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0" name="Text Box 28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1" name="Text Box 28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2" name="Text Box 28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3" name="Text Box 288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4" name="Text Box 288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5" name="Text Box 288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6" name="Text Box 288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7" name="Text Box 288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8" name="Text Box 288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59" name="Text Box 288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0" name="Text Box 288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1" name="Text Box 288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2" name="Text Box 289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3" name="Text Box 289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4" name="Text Box 301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5" name="Text Box 301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6" name="Text Box 302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7" name="Text Box 302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8" name="Text Box 302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69" name="Text Box 302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0" name="Text Box 302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1" name="Text Box 302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2" name="Text Box 302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3" name="Text Box 302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4" name="Text Box 302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5" name="Text Box 302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6" name="Text Box 303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7" name="Text Box 303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8" name="Text Box 303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79" name="Text Box 303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0" name="Text Box 303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1" name="Text Box 303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2" name="Text Box 303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3" name="Text Box 303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4" name="Text Box 303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5" name="Text Box 303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6" name="Text Box 304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7" name="Text Box 304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8" name="Text Box 304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89" name="Text Box 304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0" name="Text Box 304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1" name="Text Box 304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2" name="Text Box 304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3" name="Text Box 304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4" name="Text Box 304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5" name="Text Box 304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6" name="Text Box 305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7" name="Text Box 305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8" name="Text Box 305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399" name="Text Box 305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0" name="Text Box 305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1" name="Text Box 305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2" name="Text Box 305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3" name="Text Box 305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4" name="Text Box 305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5" name="Text Box 305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6" name="Text Box 306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7" name="Text Box 306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8" name="Text Box 306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09" name="Text Box 306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0" name="Text Box 306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1" name="Text Box 306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2" name="Text Box 306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3" name="Text Box 306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4" name="Text Box 306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5" name="Text Box 306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6" name="Text Box 307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7" name="Text Box 3071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8" name="Text Box 3072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19" name="Text Box 3073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0" name="Text Box 3074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1" name="Text Box 3075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2" name="Text Box 3076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3" name="Text Box 3077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4" name="Text Box 3078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5" name="Text Box 3079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276225</xdr:rowOff>
    </xdr:to>
    <xdr:sp>
      <xdr:nvSpPr>
        <xdr:cNvPr id="21426" name="Text Box 3080"/>
        <xdr:cNvSpPr txBox="1"/>
      </xdr:nvSpPr>
      <xdr:spPr>
        <a:xfrm>
          <a:off x="1553210" y="130905250"/>
          <a:ext cx="66675" cy="2762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27" name="Text Box 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28" name="Text Box 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29" name="Text Box 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0" name="Text Box 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1" name="Text Box 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2" name="Text Box 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3" name="Text Box 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4" name="Text Box 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5" name="Text Box 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6" name="Text Box 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7" name="Text Box 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8" name="Text Box 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39" name="Text Box 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0" name="Text Box 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1" name="Text Box 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2" name="Text Box 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3" name="Text Box 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4" name="Text Box 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5" name="Text Box 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6" name="Text Box 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7" name="Text Box 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8" name="Text Box 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49" name="Text Box 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0" name="Text Box 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1" name="Text Box 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2" name="Text Box 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3" name="Text Box 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4" name="Text Box 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5" name="Text Box 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6" name="Text Box 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7" name="Text Box 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8" name="Text Box 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59" name="Text Box 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0" name="Text Box 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1" name="Text Box 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2" name="Text Box 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3" name="Text Box 1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4" name="Text Box 1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5" name="Text Box 1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6" name="Text Box 1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7" name="Text Box 1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8" name="Text Box 1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69" name="Text Box 1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0" name="Text Box 1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1" name="Text Box 1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2" name="Text Box 1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3" name="Text Box 1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4" name="Text Box 1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5" name="Text Box 1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6" name="Text Box 1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7" name="Text Box 1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8" name="Text Box 1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79" name="Text Box 1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0" name="Text Box 1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1" name="Text Box 1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2" name="Text Box 1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3" name="Text Box 1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4" name="Text Box 1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5" name="Text Box 1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6" name="Text Box 1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7" name="Text Box 1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8" name="Text Box 1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89" name="Text Box 1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0" name="Text Box 1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1" name="Text Box 1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2" name="Text Box 1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3" name="Text Box 1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4" name="Text Box 1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5" name="Text Box 1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6" name="Text Box 1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7" name="Text Box 1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8" name="Text Box 1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499" name="Text Box 1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0" name="Text Box 2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1" name="Text Box 2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2" name="Text Box 2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3" name="Text Box 2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4" name="Text Box 2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5" name="Text Box 2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6" name="Text Box 2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7" name="Text Box 2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8" name="Text Box 2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09" name="Text Box 2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0" name="Text Box 2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1" name="Text Box 2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2" name="Text Box 2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3" name="Text Box 2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4" name="Text Box 2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5" name="Text Box 2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6" name="Text Box 2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7" name="Text Box 2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8" name="Text Box 2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19" name="Text Box 2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0" name="Text Box 2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1" name="Text Box 2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2" name="Text Box 2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3" name="Text Box 2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4" name="Text Box 2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5" name="Text Box 2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6" name="Text Box 2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7" name="Text Box 2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8" name="Text Box 2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29" name="Text Box 2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0" name="Text Box 2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1" name="Text Box 2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2" name="Text Box 2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3" name="Text Box 2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4" name="Text Box 2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5" name="Text Box 2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6" name="Text Box 2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7" name="Text Box 2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8" name="Text Box 2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39" name="Text Box 2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0" name="Text Box 2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1" name="Text Box 2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2" name="Text Box 2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3" name="Text Box 2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4" name="Text Box 2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5" name="Text Box 2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6" name="Text Box 2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7" name="Text Box 2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8" name="Text Box 2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49" name="Text Box 2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0" name="Text Box 2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1" name="Text Box 2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2" name="Text Box 2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3" name="Text Box 25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4" name="Text Box 25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5" name="Text Box 25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6" name="Text Box 25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7" name="Text Box 25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8" name="Text Box 25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59" name="Text Box 25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0" name="Text Box 25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1" name="Text Box 25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2" name="Text Box 25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3" name="Text Box 25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4" name="Text Box 25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5" name="Text Box 25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6" name="Text Box 25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7" name="Text Box 25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8" name="Text Box 25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69" name="Text Box 25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0" name="Text Box 25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1" name="Text Box 25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2" name="Text Box 25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3" name="Text Box 25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4" name="Text Box 25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5" name="Text Box 25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6" name="Text Box 25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7" name="Text Box 25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8" name="Text Box 25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79" name="Text Box 25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0" name="Text Box 25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1" name="Text Box 25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2" name="Text Box 25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3" name="Text Box 25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4" name="Text Box 25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5" name="Text Box 25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6" name="Text Box 25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7" name="Text Box 25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8" name="Text Box 25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89" name="Text Box 25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0" name="Text Box 25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1" name="Text Box 25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2" name="Text Box 25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3" name="Text Box 25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4" name="Text Box 25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5" name="Text Box 25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6" name="Text Box 25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7" name="Text Box 25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8" name="Text Box 25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599" name="Text Box 25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0" name="Text Box 25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1" name="Text Box 25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2" name="Text Box 25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3" name="Text Box 25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4" name="Text Box 25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5" name="Text Box 25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6" name="Text Box 25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7" name="Text Box 25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8" name="Text Box 25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09" name="Text Box 25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0" name="Text Box 25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1" name="Text Box 25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2" name="Text Box 25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3" name="Text Box 25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4" name="Text Box 25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5" name="Text Box 25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6" name="Text Box 28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7" name="Text Box 28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8" name="Text Box 28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19" name="Text Box 28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0" name="Text Box 28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1" name="Text Box 28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2" name="Text Box 28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3" name="Text Box 28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4" name="Text Box 28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5" name="Text Box 28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6" name="Text Box 28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7" name="Text Box 28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8" name="Text Box 28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29" name="Text Box 28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0" name="Text Box 28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1" name="Text Box 28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2" name="Text Box 28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3" name="Text Box 28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4" name="Text Box 28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5" name="Text Box 28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6" name="Text Box 28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7" name="Text Box 28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8" name="Text Box 28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39" name="Text Box 28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0" name="Text Box 28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1" name="Text Box 28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2" name="Text Box 28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3" name="Text Box 28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4" name="Text Box 28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5" name="Text Box 28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6" name="Text Box 28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7" name="Text Box 28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8" name="Text Box 28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49" name="Text Box 28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0" name="Text Box 28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1" name="Text Box 28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2" name="Text Box 28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3" name="Text Box 28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4" name="Text Box 28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5" name="Text Box 28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6" name="Text Box 28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7" name="Text Box 28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8" name="Text Box 28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59" name="Text Box 28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0" name="Text Box 28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1" name="Text Box 28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2" name="Text Box 28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3" name="Text Box 28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4" name="Text Box 28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5" name="Text Box 28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6" name="Text Box 28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7" name="Text Box 28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8" name="Text Box 28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69" name="Text Box 28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0" name="Text Box 28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1" name="Text Box 28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2" name="Text Box 28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3" name="Text Box 28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4" name="Text Box 28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5" name="Text Box 28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6" name="Text Box 28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7" name="Text Box 28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8" name="Text Box 28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79" name="Text Box 30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0" name="Text Box 30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1" name="Text Box 30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2" name="Text Box 30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3" name="Text Box 30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4" name="Text Box 30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5" name="Text Box 30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6" name="Text Box 30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7" name="Text Box 30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8" name="Text Box 30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89" name="Text Box 30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0" name="Text Box 30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1" name="Text Box 30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2" name="Text Box 30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3" name="Text Box 30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4" name="Text Box 30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5" name="Text Box 30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6" name="Text Box 30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7" name="Text Box 30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8" name="Text Box 30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699" name="Text Box 30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0" name="Text Box 30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1" name="Text Box 30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2" name="Text Box 30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3" name="Text Box 30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4" name="Text Box 30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5" name="Text Box 30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6" name="Text Box 30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7" name="Text Box 30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8" name="Text Box 30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09" name="Text Box 30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0" name="Text Box 30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1" name="Text Box 30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2" name="Text Box 30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3" name="Text Box 30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4" name="Text Box 30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5" name="Text Box 30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6" name="Text Box 30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7" name="Text Box 30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8" name="Text Box 30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19" name="Text Box 30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0" name="Text Box 30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1" name="Text Box 30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2" name="Text Box 30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3" name="Text Box 30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4" name="Text Box 30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5" name="Text Box 30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6" name="Text Box 30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7" name="Text Box 30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8" name="Text Box 30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29" name="Text Box 30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0" name="Text Box 30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1" name="Text Box 30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2" name="Text Box 30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3" name="Text Box 30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4" name="Text Box 30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5" name="Text Box 30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6" name="Text Box 30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7" name="Text Box 30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8" name="Text Box 30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39" name="Text Box 30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0" name="Text Box 30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1" name="Text Box 30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2" name="Text Box 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3" name="Text Box 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4" name="Text Box 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5" name="Text Box 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6" name="Text Box 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7" name="Text Box 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8" name="Text Box 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49" name="Text Box 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0" name="Text Box 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1" name="Text Box 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2" name="Text Box 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3" name="Text Box 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4" name="Text Box 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5" name="Text Box 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6" name="Text Box 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7" name="Text Box 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8" name="Text Box 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59" name="Text Box 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0" name="Text Box 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1" name="Text Box 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2" name="Text Box 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3" name="Text Box 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4" name="Text Box 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5" name="Text Box 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6" name="Text Box 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7" name="Text Box 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8" name="Text Box 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69" name="Text Box 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0" name="Text Box 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1" name="Text Box 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2" name="Text Box 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3" name="Text Box 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4" name="Text Box 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5" name="Text Box 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6" name="Text Box 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7" name="Text Box 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8" name="Text Box 1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79" name="Text Box 1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0" name="Text Box 1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1" name="Text Box 1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2" name="Text Box 1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3" name="Text Box 1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4" name="Text Box 1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5" name="Text Box 1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6" name="Text Box 1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7" name="Text Box 1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8" name="Text Box 1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89" name="Text Box 1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0" name="Text Box 1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1" name="Text Box 1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2" name="Text Box 1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3" name="Text Box 1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4" name="Text Box 1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5" name="Text Box 1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6" name="Text Box 1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7" name="Text Box 1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8" name="Text Box 1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799" name="Text Box 1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0" name="Text Box 1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1" name="Text Box 1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2" name="Text Box 1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3" name="Text Box 1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4" name="Text Box 1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5" name="Text Box 1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6" name="Text Box 1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7" name="Text Box 19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8" name="Text Box 19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09" name="Text Box 19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0" name="Text Box 19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1" name="Text Box 19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2" name="Text Box 19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3" name="Text Box 19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4" name="Text Box 19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5" name="Text Box 20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6" name="Text Box 20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7" name="Text Box 20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8" name="Text Box 20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19" name="Text Box 20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0" name="Text Box 20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1" name="Text Box 20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2" name="Text Box 20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3" name="Text Box 20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4" name="Text Box 20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5" name="Text Box 21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6" name="Text Box 21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7" name="Text Box 21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8" name="Text Box 21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29" name="Text Box 2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0" name="Text Box 2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1" name="Text Box 2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2" name="Text Box 2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3" name="Text Box 2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4" name="Text Box 2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5" name="Text Box 2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6" name="Text Box 2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7" name="Text Box 2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8" name="Text Box 2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39" name="Text Box 2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0" name="Text Box 2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1" name="Text Box 2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2" name="Text Box 2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3" name="Text Box 2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4" name="Text Box 2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5" name="Text Box 2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6" name="Text Box 2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7" name="Text Box 2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8" name="Text Box 2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49" name="Text Box 2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0" name="Text Box 2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1" name="Text Box 2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2" name="Text Box 2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3" name="Text Box 2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4" name="Text Box 2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5" name="Text Box 2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6" name="Text Box 2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7" name="Text Box 2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8" name="Text Box 2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59" name="Text Box 2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0" name="Text Box 2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1" name="Text Box 2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2" name="Text Box 2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3" name="Text Box 2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4" name="Text Box 2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5" name="Text Box 2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6" name="Text Box 2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7" name="Text Box 2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8" name="Text Box 251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69" name="Text Box 251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0" name="Text Box 251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1" name="Text Box 251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2" name="Text Box 25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3" name="Text Box 25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4" name="Text Box 25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5" name="Text Box 25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6" name="Text Box 25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7" name="Text Box 25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8" name="Text Box 25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79" name="Text Box 25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0" name="Text Box 25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1" name="Text Box 25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2" name="Text Box 25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3" name="Text Box 25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4" name="Text Box 25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5" name="Text Box 25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6" name="Text Box 25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7" name="Text Box 25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8" name="Text Box 25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89" name="Text Box 25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0" name="Text Box 25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1" name="Text Box 25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2" name="Text Box 25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3" name="Text Box 25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4" name="Text Box 25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5" name="Text Box 25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6" name="Text Box 25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7" name="Text Box 25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8" name="Text Box 25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899" name="Text Box 25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0" name="Text Box 25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1" name="Text Box 25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2" name="Text Box 25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3" name="Text Box 25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4" name="Text Box 25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5" name="Text Box 25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6" name="Text Box 25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7" name="Text Box 25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8" name="Text Box 25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09" name="Text Box 25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0" name="Text Box 25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1" name="Text Box 25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2" name="Text Box 25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3" name="Text Box 25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4" name="Text Box 25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5" name="Text Box 25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6" name="Text Box 25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7" name="Text Box 25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8" name="Text Box 25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19" name="Text Box 25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0" name="Text Box 25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1" name="Text Box 25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2" name="Text Box 25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3" name="Text Box 25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4" name="Text Box 25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5" name="Text Box 25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6" name="Text Box 25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7" name="Text Box 25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8" name="Text Box 25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29" name="Text Box 25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0" name="Text Box 25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1" name="Text Box 28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2" name="Text Box 28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3" name="Text Box 28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4" name="Text Box 28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5" name="Text Box 28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6" name="Text Box 28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7" name="Text Box 28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8" name="Text Box 28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39" name="Text Box 28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0" name="Text Box 28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1" name="Text Box 28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2" name="Text Box 28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3" name="Text Box 28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4" name="Text Box 28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5" name="Text Box 28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6" name="Text Box 28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7" name="Text Box 28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8" name="Text Box 28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49" name="Text Box 28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0" name="Text Box 28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1" name="Text Box 28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2" name="Text Box 28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3" name="Text Box 28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4" name="Text Box 28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5" name="Text Box 28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6" name="Text Box 28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7" name="Text Box 28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8" name="Text Box 28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59" name="Text Box 28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0" name="Text Box 28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1" name="Text Box 28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2" name="Text Box 28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3" name="Text Box 28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4" name="Text Box 28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5" name="Text Box 28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6" name="Text Box 28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7" name="Text Box 28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8" name="Text Box 28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69" name="Text Box 28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0" name="Text Box 28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1" name="Text Box 28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2" name="Text Box 28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3" name="Text Box 28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4" name="Text Box 28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5" name="Text Box 28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6" name="Text Box 28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7" name="Text Box 28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8" name="Text Box 28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79" name="Text Box 28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0" name="Text Box 28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1" name="Text Box 28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2" name="Text Box 28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3" name="Text Box 288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4" name="Text Box 288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5" name="Text Box 288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6" name="Text Box 288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7" name="Text Box 288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8" name="Text Box 288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89" name="Text Box 288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0" name="Text Box 288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1" name="Text Box 288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2" name="Text Box 289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3" name="Text Box 289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4" name="Text Box 301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5" name="Text Box 301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6" name="Text Box 302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7" name="Text Box 302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8" name="Text Box 302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1999" name="Text Box 302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0" name="Text Box 302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1" name="Text Box 302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2" name="Text Box 302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3" name="Text Box 302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4" name="Text Box 302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5" name="Text Box 302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6" name="Text Box 303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7" name="Text Box 303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8" name="Text Box 303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09" name="Text Box 303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0" name="Text Box 303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1" name="Text Box 303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2" name="Text Box 303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3" name="Text Box 303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4" name="Text Box 303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5" name="Text Box 303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6" name="Text Box 304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7" name="Text Box 304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8" name="Text Box 304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19" name="Text Box 304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0" name="Text Box 304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1" name="Text Box 304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2" name="Text Box 304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3" name="Text Box 304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4" name="Text Box 304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5" name="Text Box 304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6" name="Text Box 305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7" name="Text Box 305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8" name="Text Box 305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29" name="Text Box 305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0" name="Text Box 305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1" name="Text Box 305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2" name="Text Box 305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3" name="Text Box 305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4" name="Text Box 305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5" name="Text Box 305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6" name="Text Box 306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7" name="Text Box 306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8" name="Text Box 306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39" name="Text Box 306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0" name="Text Box 306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1" name="Text Box 306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2" name="Text Box 306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3" name="Text Box 306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4" name="Text Box 306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5" name="Text Box 306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6" name="Text Box 307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7" name="Text Box 3071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8" name="Text Box 3072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49" name="Text Box 3073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0" name="Text Box 3074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1" name="Text Box 3075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2" name="Text Box 3076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3" name="Text Box 3077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4" name="Text Box 3078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5" name="Text Box 3079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342900</xdr:colOff>
      <xdr:row>78</xdr:row>
      <xdr:rowOff>0</xdr:rowOff>
    </xdr:from>
    <xdr:to>
      <xdr:col>2</xdr:col>
      <xdr:colOff>409575</xdr:colOff>
      <xdr:row>78</xdr:row>
      <xdr:rowOff>257175</xdr:rowOff>
    </xdr:to>
    <xdr:sp>
      <xdr:nvSpPr>
        <xdr:cNvPr id="22056" name="Text Box 3080"/>
        <xdr:cNvSpPr txBox="1"/>
      </xdr:nvSpPr>
      <xdr:spPr>
        <a:xfrm>
          <a:off x="1553210" y="130905250"/>
          <a:ext cx="66675" cy="2571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57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58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59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0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1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2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3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4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5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6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7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8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69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0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1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2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3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4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5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6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7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8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79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0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1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2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3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4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5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6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7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088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8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09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0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1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2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3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4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5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5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5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3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4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5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6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7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8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59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0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1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2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3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4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5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6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7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8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69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0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1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2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3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4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5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6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7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8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79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80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81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82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83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184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8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8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8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8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8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19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0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1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2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3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4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49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0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1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2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3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4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5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6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7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8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59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0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1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2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3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4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5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6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7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8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69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0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1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2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3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4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5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6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7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8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79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280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8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29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0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1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2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3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4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4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4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4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4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45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46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47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48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49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0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1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2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3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4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5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6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7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8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59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0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1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2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3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4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5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6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7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8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69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0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1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2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3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4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5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376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7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7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7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8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39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0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1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2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3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4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1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2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3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4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5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6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7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8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49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0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1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2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3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4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5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6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7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8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59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0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1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2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3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4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5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6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7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8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69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70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71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472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7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8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49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0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1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2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3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37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38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39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0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1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2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3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4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5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6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7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8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49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0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1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2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3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4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5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6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7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8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59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0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1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2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3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4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5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6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7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568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6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7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8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59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0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1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2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3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3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3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3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4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5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6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7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8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39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0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1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2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3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4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5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6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7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8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49" name="Text Box 2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0" name="Text Box 2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1" name="Text Box 2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2" name="Text Box 2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3" name="Text Box 3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4" name="Text Box 3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5" name="Text Box 35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6" name="Text Box 36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7" name="Text Box 37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8" name="Text Box 38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59" name="Text Box 39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60" name="Text Box 40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61" name="Text Box 41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62" name="Text Box 42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63" name="Text Box 43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92</xdr:row>
      <xdr:rowOff>333375</xdr:rowOff>
    </xdr:to>
    <xdr:sp>
      <xdr:nvSpPr>
        <xdr:cNvPr id="22664" name="Text Box 44"/>
        <xdr:cNvSpPr txBox="1"/>
      </xdr:nvSpPr>
      <xdr:spPr>
        <a:xfrm>
          <a:off x="1762760" y="137125075"/>
          <a:ext cx="76200" cy="75247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65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66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67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68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69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0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1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2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3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4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5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6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7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8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79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0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8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69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0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1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2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29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0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1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2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3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4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5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6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7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8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39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0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1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2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3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4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5" name="Text Box 2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6" name="Text Box 2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7" name="Text Box 2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8" name="Text Box 2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49" name="Text Box 3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0" name="Text Box 3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1" name="Text Box 35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2" name="Text Box 36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3" name="Text Box 37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4" name="Text Box 38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5" name="Text Box 39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6" name="Text Box 40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7" name="Text Box 41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8" name="Text Box 42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59" name="Text Box 43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628650</xdr:colOff>
      <xdr:row>91</xdr:row>
      <xdr:rowOff>238125</xdr:rowOff>
    </xdr:to>
    <xdr:sp>
      <xdr:nvSpPr>
        <xdr:cNvPr id="22760" name="Text Box 44"/>
        <xdr:cNvSpPr txBox="1"/>
      </xdr:nvSpPr>
      <xdr:spPr>
        <a:xfrm>
          <a:off x="1762760" y="137125075"/>
          <a:ext cx="76200" cy="2381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1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2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3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4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5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6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7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8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69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0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1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2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3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4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5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6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7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8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79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0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1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2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3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4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5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6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7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8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89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0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1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2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3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4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5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6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7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8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799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0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1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2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3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4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5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6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7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8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09" name="Text Box 2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0" name="Text Box 2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1" name="Text Box 2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2" name="Text Box 2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3" name="Text Box 3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4" name="Text Box 3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5" name="Text Box 35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6" name="Text Box 36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7" name="Text Box 37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8" name="Text Box 38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19" name="Text Box 39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20" name="Text Box 40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21" name="Text Box 41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22" name="Text Box 42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23" name="Text Box 43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552450</xdr:colOff>
      <xdr:row>91</xdr:row>
      <xdr:rowOff>0</xdr:rowOff>
    </xdr:from>
    <xdr:to>
      <xdr:col>2</xdr:col>
      <xdr:colOff>638175</xdr:colOff>
      <xdr:row>91</xdr:row>
      <xdr:rowOff>209550</xdr:rowOff>
    </xdr:to>
    <xdr:sp>
      <xdr:nvSpPr>
        <xdr:cNvPr id="22824" name="Text Box 44"/>
        <xdr:cNvSpPr txBox="1"/>
      </xdr:nvSpPr>
      <xdr:spPr>
        <a:xfrm>
          <a:off x="1762760" y="137125075"/>
          <a:ext cx="85725" cy="20955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workbookViewId="0">
      <selection activeCell="D9" sqref="D9"/>
    </sheetView>
  </sheetViews>
  <sheetFormatPr defaultColWidth="9" defaultRowHeight="13.5"/>
  <cols>
    <col min="7" max="7" width="11.5" customWidth="1"/>
    <col min="8" max="9" width="10.375"/>
    <col min="14" max="15" width="9.375"/>
  </cols>
  <sheetData>
    <row r="1" ht="45" customHeight="1" spans="1:19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3"/>
      <c r="N1" s="53"/>
      <c r="O1" s="53"/>
      <c r="P1" s="56"/>
      <c r="Q1" s="56"/>
      <c r="R1" s="56"/>
      <c r="S1" s="56"/>
    </row>
    <row r="2" spans="1:19">
      <c r="A2" s="128" t="s">
        <v>1</v>
      </c>
      <c r="B2" s="128" t="s">
        <v>2</v>
      </c>
      <c r="C2" s="128" t="s">
        <v>3</v>
      </c>
      <c r="D2" s="128"/>
      <c r="E2" s="128"/>
      <c r="F2" s="128"/>
      <c r="G2" s="129" t="s">
        <v>4</v>
      </c>
      <c r="H2" s="130" t="s">
        <v>5</v>
      </c>
      <c r="I2" s="134"/>
      <c r="J2" s="134"/>
      <c r="K2" s="134"/>
      <c r="L2" s="134"/>
      <c r="M2" s="134"/>
      <c r="N2" s="134"/>
      <c r="O2" s="135"/>
      <c r="P2" s="128" t="s">
        <v>3</v>
      </c>
      <c r="Q2" s="128"/>
      <c r="R2" s="128"/>
      <c r="S2" s="128"/>
    </row>
    <row r="3" ht="67.5" spans="1:19">
      <c r="A3" s="128"/>
      <c r="B3" s="128"/>
      <c r="C3" s="129" t="s">
        <v>6</v>
      </c>
      <c r="D3" s="129" t="s">
        <v>7</v>
      </c>
      <c r="E3" s="129" t="s">
        <v>8</v>
      </c>
      <c r="F3" s="129" t="s">
        <v>9</v>
      </c>
      <c r="G3" s="129"/>
      <c r="H3" s="129" t="s">
        <v>10</v>
      </c>
      <c r="I3" s="136" t="s">
        <v>11</v>
      </c>
      <c r="J3" s="8" t="s">
        <v>12</v>
      </c>
      <c r="K3" s="136" t="s">
        <v>13</v>
      </c>
      <c r="L3" s="136" t="s">
        <v>14</v>
      </c>
      <c r="M3" s="136" t="s">
        <v>15</v>
      </c>
      <c r="N3" s="129" t="s">
        <v>16</v>
      </c>
      <c r="O3" s="129" t="s">
        <v>17</v>
      </c>
      <c r="P3" s="129" t="s">
        <v>18</v>
      </c>
      <c r="Q3" s="129" t="s">
        <v>19</v>
      </c>
      <c r="R3" s="129" t="s">
        <v>20</v>
      </c>
      <c r="S3" s="129" t="s">
        <v>21</v>
      </c>
    </row>
    <row r="4" spans="1:19">
      <c r="A4" s="128" t="s">
        <v>22</v>
      </c>
      <c r="B4" s="128">
        <f t="shared" ref="B4:S4" si="0">SUM(B5:B12)</f>
        <v>75</v>
      </c>
      <c r="C4" s="128">
        <f t="shared" si="0"/>
        <v>60</v>
      </c>
      <c r="D4" s="128">
        <f t="shared" si="0"/>
        <v>14</v>
      </c>
      <c r="E4" s="128">
        <f t="shared" si="0"/>
        <v>0</v>
      </c>
      <c r="F4" s="128">
        <f t="shared" si="0"/>
        <v>1</v>
      </c>
      <c r="G4" s="128">
        <f t="shared" si="0"/>
        <v>93149.582</v>
      </c>
      <c r="H4" s="128">
        <f t="shared" si="0"/>
        <v>51831.922</v>
      </c>
      <c r="I4" s="128">
        <f t="shared" si="0"/>
        <v>45139.922</v>
      </c>
      <c r="J4" s="128">
        <f t="shared" si="0"/>
        <v>5800</v>
      </c>
      <c r="K4" s="128">
        <f t="shared" si="0"/>
        <v>892</v>
      </c>
      <c r="L4" s="128">
        <f t="shared" si="0"/>
        <v>0</v>
      </c>
      <c r="M4" s="128">
        <f t="shared" si="0"/>
        <v>0</v>
      </c>
      <c r="N4" s="128">
        <f t="shared" si="0"/>
        <v>41317.66</v>
      </c>
      <c r="O4" s="128">
        <f t="shared" si="0"/>
        <v>0</v>
      </c>
      <c r="P4" s="128">
        <f t="shared" si="0"/>
        <v>0</v>
      </c>
      <c r="Q4" s="128">
        <f t="shared" si="0"/>
        <v>0</v>
      </c>
      <c r="R4" s="128">
        <f t="shared" si="0"/>
        <v>0</v>
      </c>
      <c r="S4" s="128">
        <f t="shared" si="0"/>
        <v>0</v>
      </c>
    </row>
    <row r="5" spans="1:19">
      <c r="A5" s="131" t="s">
        <v>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  <row r="6" spans="1:19">
      <c r="A6" s="131" t="s">
        <v>24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>
      <c r="A7" s="131" t="s">
        <v>25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19">
      <c r="A8" s="131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7"/>
      <c r="S8" s="132"/>
    </row>
    <row r="9" spans="1:19">
      <c r="A9" s="131" t="s">
        <v>27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>
      <c r="A10" s="131" t="s">
        <v>28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>
      <c r="A11" s="131" t="s">
        <v>29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ht="52" customHeight="1" spans="1:19">
      <c r="A12" s="131" t="s">
        <v>30</v>
      </c>
      <c r="B12" s="133">
        <v>75</v>
      </c>
      <c r="C12" s="133">
        <v>60</v>
      </c>
      <c r="D12" s="133">
        <v>14</v>
      </c>
      <c r="E12" s="133"/>
      <c r="F12" s="133">
        <v>1</v>
      </c>
      <c r="G12" s="133">
        <f>H12+N12</f>
        <v>93149.582</v>
      </c>
      <c r="H12" s="133">
        <f>I12+J12+K12</f>
        <v>51831.922</v>
      </c>
      <c r="I12" s="133">
        <v>45139.922</v>
      </c>
      <c r="J12" s="133">
        <v>5800</v>
      </c>
      <c r="K12" s="133">
        <v>892</v>
      </c>
      <c r="L12" s="133"/>
      <c r="M12" s="133"/>
      <c r="N12" s="133">
        <v>41317.66</v>
      </c>
      <c r="O12" s="133"/>
      <c r="P12" s="133"/>
      <c r="Q12" s="133"/>
      <c r="R12" s="133"/>
      <c r="S12" s="133"/>
    </row>
  </sheetData>
  <mergeCells count="7">
    <mergeCell ref="A1:S1"/>
    <mergeCell ref="C2:F2"/>
    <mergeCell ref="H2:O2"/>
    <mergeCell ref="P2:S2"/>
    <mergeCell ref="A2:A3"/>
    <mergeCell ref="B2:B3"/>
    <mergeCell ref="G2:G3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048288"/>
  <sheetViews>
    <sheetView tabSelected="1" view="pageBreakPreview" zoomScale="72" zoomScaleNormal="70" zoomScaleSheetLayoutView="72" workbookViewId="0">
      <pane ySplit="6" topLeftCell="A103" activePane="bottomLeft" state="frozen"/>
      <selection/>
      <selection pane="bottomLeft" activeCell="G105" sqref="G105:G106"/>
    </sheetView>
  </sheetViews>
  <sheetFormatPr defaultColWidth="9" defaultRowHeight="13.5"/>
  <cols>
    <col min="1" max="1" width="5.125" style="46" customWidth="1"/>
    <col min="2" max="2" width="10.7583333333333" style="46" customWidth="1"/>
    <col min="3" max="3" width="15.75" style="46" customWidth="1"/>
    <col min="4" max="4" width="7.875" style="49" customWidth="1"/>
    <col min="5" max="5" width="14.4" style="49" customWidth="1"/>
    <col min="6" max="6" width="16.625" style="49" customWidth="1"/>
    <col min="7" max="7" width="71.425" style="50" customWidth="1"/>
    <col min="8" max="11" width="5" style="51" customWidth="1"/>
    <col min="12" max="12" width="8.5" style="46" customWidth="1"/>
    <col min="13" max="13" width="21.25" style="46" customWidth="1"/>
    <col min="14" max="14" width="13.5" style="52" customWidth="1"/>
    <col min="15" max="15" width="16.4916666666667" style="52" customWidth="1"/>
    <col min="16" max="16" width="13.875" style="52" customWidth="1"/>
    <col min="17" max="17" width="12.5" style="52" customWidth="1"/>
    <col min="18" max="18" width="6.375" style="52" customWidth="1"/>
    <col min="19" max="19" width="11.8666666666667" style="51" customWidth="1"/>
    <col min="20" max="20" width="12.125" style="51" customWidth="1"/>
    <col min="21" max="21" width="6.5" style="46" customWidth="1"/>
    <col min="22" max="22" width="6.375" style="46" customWidth="1"/>
    <col min="23" max="23" width="15.2083333333333" style="46" customWidth="1"/>
    <col min="24" max="24" width="11.0833333333333" style="46" customWidth="1"/>
    <col min="25" max="25" width="10.375" style="46" hidden="1" customWidth="1"/>
    <col min="26" max="26" width="13.0166666666667" style="46" hidden="1" customWidth="1"/>
    <col min="27" max="28" width="9" style="46" hidden="1" customWidth="1"/>
    <col min="29" max="16384" width="9" style="46"/>
  </cols>
  <sheetData>
    <row r="1" s="46" customFormat="1" spans="1:26">
      <c r="A1" s="53" t="s">
        <v>31</v>
      </c>
      <c r="B1" s="53"/>
      <c r="C1" s="53"/>
      <c r="D1" s="54"/>
      <c r="E1" s="54"/>
      <c r="F1" s="54"/>
      <c r="G1" s="55"/>
      <c r="H1" s="56"/>
      <c r="I1" s="56"/>
      <c r="J1" s="56"/>
      <c r="K1" s="56"/>
      <c r="L1" s="53"/>
      <c r="M1" s="53"/>
      <c r="N1" s="81"/>
      <c r="O1" s="81"/>
      <c r="P1" s="81"/>
      <c r="Q1" s="81"/>
      <c r="R1" s="81"/>
      <c r="S1" s="56"/>
      <c r="T1" s="56"/>
      <c r="U1" s="53"/>
      <c r="V1" s="53"/>
      <c r="W1" s="53"/>
      <c r="X1" s="53"/>
      <c r="Y1" s="53"/>
      <c r="Z1" s="53"/>
    </row>
    <row r="2" s="46" customFormat="1" ht="33.75" spans="1:26">
      <c r="A2" s="57" t="s">
        <v>32</v>
      </c>
      <c r="B2" s="57"/>
      <c r="C2" s="57"/>
      <c r="D2" s="58"/>
      <c r="E2" s="58"/>
      <c r="F2" s="58"/>
      <c r="G2" s="59"/>
      <c r="H2" s="57"/>
      <c r="I2" s="57"/>
      <c r="J2" s="57"/>
      <c r="K2" s="57"/>
      <c r="L2" s="57"/>
      <c r="M2" s="57"/>
      <c r="N2" s="82"/>
      <c r="O2" s="82"/>
      <c r="P2" s="82"/>
      <c r="Q2" s="82"/>
      <c r="R2" s="82"/>
      <c r="S2" s="57"/>
      <c r="T2" s="57"/>
      <c r="U2" s="57"/>
      <c r="V2" s="57"/>
      <c r="W2" s="93"/>
      <c r="X2" s="93"/>
      <c r="Y2" s="53"/>
      <c r="Z2" s="53"/>
    </row>
    <row r="3" s="46" customFormat="1" spans="1:26">
      <c r="A3" s="55" t="s">
        <v>33</v>
      </c>
      <c r="B3" s="55"/>
      <c r="C3" s="55"/>
      <c r="D3" s="60"/>
      <c r="E3" s="60"/>
      <c r="F3" s="60"/>
      <c r="G3" s="55" t="s">
        <v>34</v>
      </c>
      <c r="H3" s="56"/>
      <c r="I3" s="56"/>
      <c r="J3" s="56"/>
      <c r="K3" s="56"/>
      <c r="L3" s="55"/>
      <c r="M3" s="55" t="s">
        <v>35</v>
      </c>
      <c r="N3" s="81"/>
      <c r="O3" s="81"/>
      <c r="P3" s="81"/>
      <c r="Q3" s="81"/>
      <c r="R3" s="94"/>
      <c r="S3" s="56" t="s">
        <v>36</v>
      </c>
      <c r="T3" s="56"/>
      <c r="U3" s="55"/>
      <c r="V3" s="55"/>
      <c r="W3" s="55"/>
      <c r="X3" s="55"/>
      <c r="Y3" s="100"/>
      <c r="Z3" s="53"/>
    </row>
    <row r="4" s="46" customFormat="1" spans="1:26">
      <c r="A4" s="61" t="s">
        <v>37</v>
      </c>
      <c r="B4" s="62" t="s">
        <v>38</v>
      </c>
      <c r="C4" s="63" t="s">
        <v>39</v>
      </c>
      <c r="D4" s="61" t="s">
        <v>40</v>
      </c>
      <c r="E4" s="62" t="s">
        <v>41</v>
      </c>
      <c r="F4" s="61" t="s">
        <v>42</v>
      </c>
      <c r="G4" s="63" t="s">
        <v>43</v>
      </c>
      <c r="H4" s="63" t="s">
        <v>44</v>
      </c>
      <c r="I4" s="63"/>
      <c r="J4" s="63"/>
      <c r="K4" s="63"/>
      <c r="L4" s="61" t="s">
        <v>45</v>
      </c>
      <c r="M4" s="62" t="s">
        <v>46</v>
      </c>
      <c r="N4" s="83" t="s">
        <v>47</v>
      </c>
      <c r="O4" s="83"/>
      <c r="P4" s="83"/>
      <c r="Q4" s="83"/>
      <c r="R4" s="83"/>
      <c r="S4" s="63" t="s">
        <v>48</v>
      </c>
      <c r="T4" s="63"/>
      <c r="U4" s="61" t="s">
        <v>49</v>
      </c>
      <c r="V4" s="61" t="s">
        <v>50</v>
      </c>
      <c r="W4" s="62" t="s">
        <v>51</v>
      </c>
      <c r="X4" s="61" t="s">
        <v>52</v>
      </c>
      <c r="Y4" s="101"/>
      <c r="Z4" s="101"/>
    </row>
    <row r="5" s="46" customFormat="1" ht="48" spans="1:26">
      <c r="A5" s="61"/>
      <c r="B5" s="64"/>
      <c r="C5" s="63"/>
      <c r="D5" s="61"/>
      <c r="E5" s="64"/>
      <c r="F5" s="61"/>
      <c r="G5" s="63"/>
      <c r="H5" s="61" t="s">
        <v>53</v>
      </c>
      <c r="I5" s="61" t="s">
        <v>54</v>
      </c>
      <c r="J5" s="61" t="s">
        <v>55</v>
      </c>
      <c r="K5" s="61" t="s">
        <v>9</v>
      </c>
      <c r="L5" s="61"/>
      <c r="M5" s="64"/>
      <c r="N5" s="83" t="s">
        <v>56</v>
      </c>
      <c r="O5" s="83" t="s">
        <v>57</v>
      </c>
      <c r="P5" s="83" t="s">
        <v>58</v>
      </c>
      <c r="Q5" s="83" t="s">
        <v>59</v>
      </c>
      <c r="R5" s="83" t="s">
        <v>60</v>
      </c>
      <c r="S5" s="61" t="s">
        <v>61</v>
      </c>
      <c r="T5" s="61" t="s">
        <v>62</v>
      </c>
      <c r="U5" s="61"/>
      <c r="V5" s="61"/>
      <c r="W5" s="64"/>
      <c r="X5" s="61"/>
      <c r="Y5" s="102"/>
      <c r="Z5" s="101" t="s">
        <v>63</v>
      </c>
    </row>
    <row r="6" s="47" customFormat="1" ht="60" customHeight="1" spans="1:26">
      <c r="A6" s="65" t="s">
        <v>64</v>
      </c>
      <c r="B6" s="66"/>
      <c r="C6" s="66"/>
      <c r="D6" s="66"/>
      <c r="E6" s="66"/>
      <c r="F6" s="66"/>
      <c r="G6" s="67"/>
      <c r="H6" s="68"/>
      <c r="I6" s="68"/>
      <c r="J6" s="68"/>
      <c r="K6" s="69"/>
      <c r="L6" s="69"/>
      <c r="M6" s="68"/>
      <c r="N6" s="68">
        <f t="shared" ref="N6:R6" si="0">SUM(N7:N109)</f>
        <v>93149.582</v>
      </c>
      <c r="O6" s="68">
        <f t="shared" si="0"/>
        <v>81178.322</v>
      </c>
      <c r="P6" s="68">
        <f t="shared" si="0"/>
        <v>11971.26</v>
      </c>
      <c r="Q6" s="68">
        <f t="shared" si="0"/>
        <v>0</v>
      </c>
      <c r="R6" s="68">
        <f t="shared" si="0"/>
        <v>0</v>
      </c>
      <c r="S6" s="68"/>
      <c r="T6" s="68"/>
      <c r="U6" s="68"/>
      <c r="V6" s="95"/>
      <c r="W6" s="68"/>
      <c r="X6" s="68">
        <f>SUM(X7:X109)</f>
        <v>32058.1446</v>
      </c>
      <c r="Y6" s="86"/>
      <c r="Z6" s="86"/>
    </row>
    <row r="7" s="48" customFormat="1" ht="143" customHeight="1" spans="1:26">
      <c r="A7" s="69">
        <v>1</v>
      </c>
      <c r="B7" s="69" t="s">
        <v>65</v>
      </c>
      <c r="C7" s="69" t="s">
        <v>66</v>
      </c>
      <c r="D7" s="69" t="s">
        <v>67</v>
      </c>
      <c r="E7" s="69">
        <v>2019.04</v>
      </c>
      <c r="F7" s="69" t="s">
        <v>68</v>
      </c>
      <c r="G7" s="70" t="s">
        <v>69</v>
      </c>
      <c r="H7" s="69" t="s">
        <v>70</v>
      </c>
      <c r="I7" s="69"/>
      <c r="J7" s="69"/>
      <c r="K7" s="69"/>
      <c r="L7" s="69">
        <v>14053</v>
      </c>
      <c r="M7" s="69" t="s">
        <v>71</v>
      </c>
      <c r="N7" s="69">
        <f t="shared" ref="N7:N10" si="1">SUM(O7:R7)</f>
        <v>7026.5</v>
      </c>
      <c r="O7" s="84">
        <v>7026.5</v>
      </c>
      <c r="P7" s="69"/>
      <c r="Q7" s="69"/>
      <c r="R7" s="69"/>
      <c r="S7" s="69">
        <v>1100231</v>
      </c>
      <c r="T7" s="69">
        <v>2130505</v>
      </c>
      <c r="U7" s="69"/>
      <c r="V7" s="69"/>
      <c r="W7" s="69">
        <v>2019.08</v>
      </c>
      <c r="X7" s="90">
        <v>2935.7</v>
      </c>
      <c r="Y7" s="90" t="s">
        <v>72</v>
      </c>
      <c r="Z7" s="90"/>
    </row>
    <row r="8" s="48" customFormat="1" ht="278" customHeight="1" spans="1:26">
      <c r="A8" s="71"/>
      <c r="B8" s="71"/>
      <c r="C8" s="71"/>
      <c r="D8" s="71"/>
      <c r="E8" s="71"/>
      <c r="F8" s="71"/>
      <c r="G8" s="72"/>
      <c r="H8" s="71"/>
      <c r="I8" s="71"/>
      <c r="J8" s="71"/>
      <c r="K8" s="71"/>
      <c r="L8" s="71"/>
      <c r="M8" s="71"/>
      <c r="N8" s="71"/>
      <c r="O8" s="85"/>
      <c r="P8" s="71"/>
      <c r="Q8" s="71"/>
      <c r="R8" s="71"/>
      <c r="S8" s="71"/>
      <c r="T8" s="71"/>
      <c r="U8" s="71"/>
      <c r="V8" s="71"/>
      <c r="W8" s="71"/>
      <c r="X8" s="71"/>
      <c r="Y8" s="90"/>
      <c r="Z8" s="71"/>
    </row>
    <row r="9" s="48" customFormat="1" ht="125" customHeight="1" spans="1:26">
      <c r="A9" s="68">
        <v>2</v>
      </c>
      <c r="B9" s="68" t="s">
        <v>73</v>
      </c>
      <c r="C9" s="68" t="s">
        <v>74</v>
      </c>
      <c r="D9" s="68" t="s">
        <v>75</v>
      </c>
      <c r="E9" s="68">
        <v>2019.06</v>
      </c>
      <c r="F9" s="73" t="s">
        <v>76</v>
      </c>
      <c r="G9" s="74" t="s">
        <v>77</v>
      </c>
      <c r="H9" s="75" t="s">
        <v>70</v>
      </c>
      <c r="I9" s="86"/>
      <c r="J9" s="86"/>
      <c r="K9" s="68"/>
      <c r="L9" s="68">
        <v>7</v>
      </c>
      <c r="M9" s="86" t="s">
        <v>71</v>
      </c>
      <c r="N9" s="86">
        <f>SUM(O9:R9)</f>
        <v>48</v>
      </c>
      <c r="O9" s="87">
        <v>48</v>
      </c>
      <c r="P9" s="86"/>
      <c r="Q9" s="86"/>
      <c r="R9" s="86"/>
      <c r="S9" s="96">
        <v>1100231</v>
      </c>
      <c r="T9" s="96">
        <v>2130504</v>
      </c>
      <c r="U9" s="86"/>
      <c r="V9" s="97"/>
      <c r="W9" s="86">
        <v>2019.08</v>
      </c>
      <c r="X9" s="86">
        <v>35.91</v>
      </c>
      <c r="Y9" s="68" t="s">
        <v>72</v>
      </c>
      <c r="Z9" s="86"/>
    </row>
    <row r="10" s="48" customFormat="1" ht="121" customHeight="1" spans="1:26">
      <c r="A10" s="69">
        <v>3</v>
      </c>
      <c r="B10" s="69" t="s">
        <v>78</v>
      </c>
      <c r="C10" s="69" t="s">
        <v>79</v>
      </c>
      <c r="D10" s="69" t="s">
        <v>80</v>
      </c>
      <c r="E10" s="69">
        <v>2019.06</v>
      </c>
      <c r="F10" s="69" t="s">
        <v>81</v>
      </c>
      <c r="G10" s="70" t="s">
        <v>82</v>
      </c>
      <c r="H10" s="69" t="s">
        <v>70</v>
      </c>
      <c r="I10" s="69"/>
      <c r="J10" s="69"/>
      <c r="K10" s="69"/>
      <c r="L10" s="69">
        <v>33</v>
      </c>
      <c r="M10" s="69" t="s">
        <v>83</v>
      </c>
      <c r="N10" s="69">
        <f>SUM(O10:R10)</f>
        <v>320.15</v>
      </c>
      <c r="O10" s="84">
        <v>320.15</v>
      </c>
      <c r="P10" s="69"/>
      <c r="Q10" s="69"/>
      <c r="R10" s="69"/>
      <c r="S10" s="69">
        <v>2140602</v>
      </c>
      <c r="T10" s="69">
        <v>2130504</v>
      </c>
      <c r="U10" s="69" t="s">
        <v>84</v>
      </c>
      <c r="V10" s="69"/>
      <c r="W10" s="69">
        <v>2019.08</v>
      </c>
      <c r="X10" s="69">
        <v>207.76</v>
      </c>
      <c r="Y10" s="69" t="s">
        <v>85</v>
      </c>
      <c r="Z10" s="69"/>
    </row>
    <row r="11" s="48" customFormat="1" ht="121" customHeight="1" spans="1:26">
      <c r="A11" s="71"/>
      <c r="B11" s="71"/>
      <c r="C11" s="71"/>
      <c r="D11" s="71"/>
      <c r="E11" s="71"/>
      <c r="F11" s="71"/>
      <c r="G11" s="72"/>
      <c r="H11" s="71"/>
      <c r="I11" s="71"/>
      <c r="J11" s="71"/>
      <c r="K11" s="71"/>
      <c r="L11" s="71"/>
      <c r="M11" s="71"/>
      <c r="N11" s="71"/>
      <c r="O11" s="85"/>
      <c r="P11" s="71"/>
      <c r="Q11" s="71"/>
      <c r="R11" s="71"/>
      <c r="S11" s="71"/>
      <c r="T11" s="71"/>
      <c r="U11" s="71"/>
      <c r="V11" s="71"/>
      <c r="W11" s="71"/>
      <c r="X11" s="71"/>
      <c r="Y11" s="90"/>
      <c r="Z11" s="71"/>
    </row>
    <row r="12" s="48" customFormat="1" ht="117" customHeight="1" spans="1:26">
      <c r="A12" s="68">
        <v>4</v>
      </c>
      <c r="B12" s="68" t="s">
        <v>86</v>
      </c>
      <c r="C12" s="73" t="s">
        <v>87</v>
      </c>
      <c r="D12" s="73" t="s">
        <v>88</v>
      </c>
      <c r="E12" s="73">
        <v>2019.06</v>
      </c>
      <c r="F12" s="73" t="s">
        <v>89</v>
      </c>
      <c r="G12" s="74" t="s">
        <v>90</v>
      </c>
      <c r="H12" s="75" t="s">
        <v>70</v>
      </c>
      <c r="I12" s="86"/>
      <c r="J12" s="86"/>
      <c r="K12" s="68"/>
      <c r="L12" s="68">
        <v>26</v>
      </c>
      <c r="M12" s="86" t="s">
        <v>91</v>
      </c>
      <c r="N12" s="86">
        <f t="shared" ref="N12:N22" si="2">SUM(O12:R12)</f>
        <v>160</v>
      </c>
      <c r="O12" s="86"/>
      <c r="P12" s="86">
        <v>160</v>
      </c>
      <c r="Q12" s="86"/>
      <c r="R12" s="86"/>
      <c r="S12" s="96">
        <v>21305</v>
      </c>
      <c r="T12" s="96">
        <v>2130505</v>
      </c>
      <c r="U12" s="86"/>
      <c r="V12" s="97"/>
      <c r="W12" s="86">
        <v>2019.08</v>
      </c>
      <c r="X12" s="86">
        <v>124.02</v>
      </c>
      <c r="Y12" s="68" t="s">
        <v>92</v>
      </c>
      <c r="Z12" s="86"/>
    </row>
    <row r="13" s="48" customFormat="1" ht="142" customHeight="1" spans="1:26">
      <c r="A13" s="68">
        <v>5</v>
      </c>
      <c r="B13" s="68" t="s">
        <v>93</v>
      </c>
      <c r="C13" s="68" t="s">
        <v>94</v>
      </c>
      <c r="D13" s="68" t="s">
        <v>95</v>
      </c>
      <c r="E13" s="68">
        <v>2019.06</v>
      </c>
      <c r="F13" s="68" t="s">
        <v>96</v>
      </c>
      <c r="G13" s="76" t="s">
        <v>97</v>
      </c>
      <c r="H13" s="75" t="s">
        <v>70</v>
      </c>
      <c r="I13" s="86"/>
      <c r="J13" s="86"/>
      <c r="K13" s="69"/>
      <c r="L13" s="69">
        <v>73</v>
      </c>
      <c r="M13" s="86" t="s">
        <v>91</v>
      </c>
      <c r="N13" s="86">
        <f t="shared" si="2"/>
        <v>310</v>
      </c>
      <c r="O13" s="86"/>
      <c r="P13" s="86">
        <v>310</v>
      </c>
      <c r="Q13" s="86"/>
      <c r="R13" s="86"/>
      <c r="S13" s="96">
        <v>21305</v>
      </c>
      <c r="T13" s="96">
        <v>2130504</v>
      </c>
      <c r="U13" s="86"/>
      <c r="V13" s="97"/>
      <c r="W13" s="86">
        <v>2019.08</v>
      </c>
      <c r="X13" s="86">
        <v>195.3</v>
      </c>
      <c r="Y13" s="69" t="s">
        <v>92</v>
      </c>
      <c r="Z13" s="86"/>
    </row>
    <row r="14" s="48" customFormat="1" ht="153" customHeight="1" spans="1:26">
      <c r="A14" s="68">
        <v>6</v>
      </c>
      <c r="B14" s="68" t="s">
        <v>98</v>
      </c>
      <c r="C14" s="68" t="s">
        <v>99</v>
      </c>
      <c r="D14" s="68" t="s">
        <v>100</v>
      </c>
      <c r="E14" s="68">
        <v>2019.06</v>
      </c>
      <c r="F14" s="68" t="s">
        <v>101</v>
      </c>
      <c r="G14" s="76" t="s">
        <v>102</v>
      </c>
      <c r="H14" s="75" t="s">
        <v>70</v>
      </c>
      <c r="I14" s="86"/>
      <c r="J14" s="86"/>
      <c r="K14" s="69"/>
      <c r="L14" s="69">
        <v>52</v>
      </c>
      <c r="M14" s="86" t="s">
        <v>71</v>
      </c>
      <c r="N14" s="86">
        <f t="shared" si="2"/>
        <v>400</v>
      </c>
      <c r="O14" s="87">
        <v>400</v>
      </c>
      <c r="P14" s="86"/>
      <c r="Q14" s="86"/>
      <c r="R14" s="86"/>
      <c r="S14" s="96">
        <v>1100231</v>
      </c>
      <c r="T14" s="96">
        <v>2130504</v>
      </c>
      <c r="U14" s="86"/>
      <c r="V14" s="97"/>
      <c r="W14" s="86">
        <v>2019.08</v>
      </c>
      <c r="X14" s="86">
        <v>290.85</v>
      </c>
      <c r="Y14" s="69" t="s">
        <v>72</v>
      </c>
      <c r="Z14" s="86"/>
    </row>
    <row r="15" s="48" customFormat="1" ht="112.5" spans="1:26">
      <c r="A15" s="68">
        <v>7</v>
      </c>
      <c r="B15" s="68" t="s">
        <v>103</v>
      </c>
      <c r="C15" s="68" t="s">
        <v>104</v>
      </c>
      <c r="D15" s="68" t="s">
        <v>75</v>
      </c>
      <c r="E15" s="68">
        <v>2019.06</v>
      </c>
      <c r="F15" s="73" t="s">
        <v>76</v>
      </c>
      <c r="G15" s="76" t="s">
        <v>105</v>
      </c>
      <c r="H15" s="75" t="s">
        <v>70</v>
      </c>
      <c r="I15" s="86"/>
      <c r="J15" s="86"/>
      <c r="K15" s="68"/>
      <c r="L15" s="68">
        <v>14</v>
      </c>
      <c r="M15" s="86" t="s">
        <v>71</v>
      </c>
      <c r="N15" s="86">
        <f t="shared" si="2"/>
        <v>100</v>
      </c>
      <c r="O15" s="87">
        <v>100</v>
      </c>
      <c r="P15" s="86"/>
      <c r="Q15" s="86"/>
      <c r="R15" s="86"/>
      <c r="S15" s="96">
        <v>1100231</v>
      </c>
      <c r="T15" s="96">
        <v>2130504</v>
      </c>
      <c r="U15" s="86"/>
      <c r="V15" s="97"/>
      <c r="W15" s="86">
        <v>2019.08</v>
      </c>
      <c r="X15" s="86">
        <v>67.76</v>
      </c>
      <c r="Y15" s="68" t="s">
        <v>72</v>
      </c>
      <c r="Z15" s="86"/>
    </row>
    <row r="16" s="48" customFormat="1" ht="112.5" spans="1:26">
      <c r="A16" s="68">
        <v>8</v>
      </c>
      <c r="B16" s="68" t="s">
        <v>103</v>
      </c>
      <c r="C16" s="68" t="s">
        <v>106</v>
      </c>
      <c r="D16" s="68" t="s">
        <v>107</v>
      </c>
      <c r="E16" s="68">
        <v>2019.06</v>
      </c>
      <c r="F16" s="73" t="s">
        <v>108</v>
      </c>
      <c r="G16" s="76" t="s">
        <v>109</v>
      </c>
      <c r="H16" s="75" t="s">
        <v>70</v>
      </c>
      <c r="I16" s="86"/>
      <c r="J16" s="86"/>
      <c r="K16" s="68"/>
      <c r="L16" s="68">
        <v>17</v>
      </c>
      <c r="M16" s="86" t="s">
        <v>91</v>
      </c>
      <c r="N16" s="86">
        <f t="shared" si="2"/>
        <v>112</v>
      </c>
      <c r="O16" s="86"/>
      <c r="P16" s="86">
        <v>112</v>
      </c>
      <c r="Q16" s="86"/>
      <c r="R16" s="86"/>
      <c r="S16" s="96">
        <v>21305</v>
      </c>
      <c r="T16" s="96">
        <v>2130504</v>
      </c>
      <c r="U16" s="86"/>
      <c r="V16" s="97"/>
      <c r="W16" s="86">
        <v>2019.08</v>
      </c>
      <c r="X16" s="86">
        <v>76.23</v>
      </c>
      <c r="Y16" s="68" t="s">
        <v>92</v>
      </c>
      <c r="Z16" s="86"/>
    </row>
    <row r="17" s="48" customFormat="1" ht="93.75" spans="1:26">
      <c r="A17" s="68">
        <v>9</v>
      </c>
      <c r="B17" s="68" t="s">
        <v>110</v>
      </c>
      <c r="C17" s="68" t="s">
        <v>111</v>
      </c>
      <c r="D17" s="68" t="s">
        <v>75</v>
      </c>
      <c r="E17" s="68">
        <v>2019.06</v>
      </c>
      <c r="F17" s="73" t="s">
        <v>76</v>
      </c>
      <c r="G17" s="74" t="s">
        <v>112</v>
      </c>
      <c r="H17" s="75" t="s">
        <v>70</v>
      </c>
      <c r="I17" s="86"/>
      <c r="J17" s="86"/>
      <c r="K17" s="68"/>
      <c r="L17" s="68">
        <v>8</v>
      </c>
      <c r="M17" s="86" t="s">
        <v>91</v>
      </c>
      <c r="N17" s="86">
        <f t="shared" si="2"/>
        <v>54</v>
      </c>
      <c r="O17" s="86"/>
      <c r="P17" s="86">
        <v>54</v>
      </c>
      <c r="Q17" s="86"/>
      <c r="R17" s="86"/>
      <c r="S17" s="96">
        <v>21305</v>
      </c>
      <c r="T17" s="96">
        <v>2130504</v>
      </c>
      <c r="U17" s="86"/>
      <c r="V17" s="97"/>
      <c r="W17" s="86">
        <v>2019.08</v>
      </c>
      <c r="X17" s="86">
        <v>35.91</v>
      </c>
      <c r="Y17" s="68" t="s">
        <v>92</v>
      </c>
      <c r="Z17" s="86"/>
    </row>
    <row r="18" s="48" customFormat="1" ht="120" customHeight="1" spans="1:26">
      <c r="A18" s="68">
        <v>10</v>
      </c>
      <c r="B18" s="68" t="s">
        <v>113</v>
      </c>
      <c r="C18" s="68" t="s">
        <v>114</v>
      </c>
      <c r="D18" s="68" t="s">
        <v>115</v>
      </c>
      <c r="E18" s="68">
        <v>2019.06</v>
      </c>
      <c r="F18" s="73" t="s">
        <v>116</v>
      </c>
      <c r="G18" s="76" t="s">
        <v>117</v>
      </c>
      <c r="H18" s="75" t="s">
        <v>70</v>
      </c>
      <c r="I18" s="86"/>
      <c r="J18" s="86"/>
      <c r="K18" s="68"/>
      <c r="L18" s="68">
        <v>100</v>
      </c>
      <c r="M18" s="86" t="s">
        <v>71</v>
      </c>
      <c r="N18" s="86">
        <f t="shared" si="2"/>
        <v>60</v>
      </c>
      <c r="O18" s="87">
        <v>60</v>
      </c>
      <c r="P18" s="86"/>
      <c r="Q18" s="86"/>
      <c r="R18" s="86"/>
      <c r="S18" s="96">
        <v>1100231</v>
      </c>
      <c r="T18" s="96">
        <v>2130505</v>
      </c>
      <c r="U18" s="86"/>
      <c r="V18" s="97"/>
      <c r="W18" s="86">
        <v>2019.08</v>
      </c>
      <c r="X18" s="86">
        <v>30</v>
      </c>
      <c r="Y18" s="68" t="s">
        <v>72</v>
      </c>
      <c r="Z18" s="86"/>
    </row>
    <row r="19" s="48" customFormat="1" ht="93.75" spans="1:26">
      <c r="A19" s="68">
        <v>11</v>
      </c>
      <c r="B19" s="68" t="s">
        <v>118</v>
      </c>
      <c r="C19" s="68" t="s">
        <v>119</v>
      </c>
      <c r="D19" s="68" t="s">
        <v>120</v>
      </c>
      <c r="E19" s="68">
        <v>2019.07</v>
      </c>
      <c r="F19" s="73" t="s">
        <v>121</v>
      </c>
      <c r="G19" s="74" t="s">
        <v>122</v>
      </c>
      <c r="H19" s="75" t="s">
        <v>70</v>
      </c>
      <c r="I19" s="86"/>
      <c r="J19" s="86"/>
      <c r="K19" s="68"/>
      <c r="L19" s="68">
        <v>6</v>
      </c>
      <c r="M19" s="86" t="s">
        <v>91</v>
      </c>
      <c r="N19" s="86">
        <f t="shared" si="2"/>
        <v>130</v>
      </c>
      <c r="O19" s="86"/>
      <c r="P19" s="86">
        <v>130</v>
      </c>
      <c r="Q19" s="86"/>
      <c r="R19" s="86"/>
      <c r="S19" s="96">
        <v>21305</v>
      </c>
      <c r="T19" s="96">
        <v>2130504</v>
      </c>
      <c r="U19" s="86"/>
      <c r="V19" s="97"/>
      <c r="W19" s="86">
        <v>2019.09</v>
      </c>
      <c r="X19" s="86">
        <v>80.64</v>
      </c>
      <c r="Y19" s="103" t="s">
        <v>92</v>
      </c>
      <c r="Z19" s="86"/>
    </row>
    <row r="20" s="48" customFormat="1" ht="243.75" spans="1:26">
      <c r="A20" s="68">
        <v>12</v>
      </c>
      <c r="B20" s="68" t="s">
        <v>123</v>
      </c>
      <c r="C20" s="68" t="s">
        <v>124</v>
      </c>
      <c r="D20" s="68" t="s">
        <v>125</v>
      </c>
      <c r="E20" s="68">
        <v>2019.05</v>
      </c>
      <c r="F20" s="73" t="s">
        <v>126</v>
      </c>
      <c r="G20" s="76" t="s">
        <v>127</v>
      </c>
      <c r="H20" s="75" t="s">
        <v>70</v>
      </c>
      <c r="I20" s="86"/>
      <c r="J20" s="86"/>
      <c r="K20" s="68"/>
      <c r="L20" s="68">
        <v>4197</v>
      </c>
      <c r="M20" s="86" t="s">
        <v>71</v>
      </c>
      <c r="N20" s="86">
        <f t="shared" si="2"/>
        <v>516.464</v>
      </c>
      <c r="O20" s="87">
        <v>516.464</v>
      </c>
      <c r="P20" s="86"/>
      <c r="Q20" s="86"/>
      <c r="R20" s="86"/>
      <c r="S20" s="86">
        <v>1100231</v>
      </c>
      <c r="T20" s="86">
        <v>2130504</v>
      </c>
      <c r="U20" s="86"/>
      <c r="V20" s="97"/>
      <c r="W20" s="86">
        <v>2019.08</v>
      </c>
      <c r="X20" s="86">
        <v>242.79</v>
      </c>
      <c r="Y20" s="68" t="s">
        <v>72</v>
      </c>
      <c r="Z20" s="86"/>
    </row>
    <row r="21" s="48" customFormat="1" ht="75" spans="1:26">
      <c r="A21" s="68">
        <v>13</v>
      </c>
      <c r="B21" s="68" t="s">
        <v>128</v>
      </c>
      <c r="C21" s="77" t="s">
        <v>129</v>
      </c>
      <c r="D21" s="77" t="s">
        <v>130</v>
      </c>
      <c r="E21" s="77" t="s">
        <v>131</v>
      </c>
      <c r="F21" s="73" t="s">
        <v>132</v>
      </c>
      <c r="G21" s="74" t="s">
        <v>133</v>
      </c>
      <c r="H21" s="75" t="s">
        <v>70</v>
      </c>
      <c r="I21" s="86"/>
      <c r="J21" s="86"/>
      <c r="K21" s="68"/>
      <c r="L21" s="68">
        <v>34</v>
      </c>
      <c r="M21" s="86" t="s">
        <v>91</v>
      </c>
      <c r="N21" s="86">
        <f t="shared" si="2"/>
        <v>8</v>
      </c>
      <c r="O21" s="86"/>
      <c r="P21" s="86">
        <v>8</v>
      </c>
      <c r="Q21" s="86"/>
      <c r="R21" s="86"/>
      <c r="S21" s="96">
        <v>21305</v>
      </c>
      <c r="T21" s="96">
        <v>2130504</v>
      </c>
      <c r="U21" s="86"/>
      <c r="V21" s="97"/>
      <c r="W21" s="86">
        <v>2019.07</v>
      </c>
      <c r="X21" s="86">
        <v>2.4</v>
      </c>
      <c r="Y21" s="68" t="s">
        <v>92</v>
      </c>
      <c r="Z21" s="86"/>
    </row>
    <row r="22" s="48" customFormat="1" ht="93.75" spans="1:26">
      <c r="A22" s="68">
        <v>14</v>
      </c>
      <c r="B22" s="68" t="s">
        <v>134</v>
      </c>
      <c r="C22" s="77" t="s">
        <v>135</v>
      </c>
      <c r="D22" s="77" t="s">
        <v>115</v>
      </c>
      <c r="E22" s="77" t="s">
        <v>136</v>
      </c>
      <c r="F22" s="73" t="s">
        <v>137</v>
      </c>
      <c r="G22" s="76" t="s">
        <v>138</v>
      </c>
      <c r="H22" s="75" t="s">
        <v>70</v>
      </c>
      <c r="I22" s="86"/>
      <c r="J22" s="86"/>
      <c r="K22" s="68"/>
      <c r="L22" s="68">
        <v>396</v>
      </c>
      <c r="M22" s="86" t="s">
        <v>83</v>
      </c>
      <c r="N22" s="86">
        <f t="shared" ref="N22:N41" si="3">SUM(O22:R22)</f>
        <v>226.6</v>
      </c>
      <c r="O22" s="87">
        <v>226.6</v>
      </c>
      <c r="P22" s="86"/>
      <c r="Q22" s="86"/>
      <c r="R22" s="86"/>
      <c r="S22" s="98">
        <v>2140602</v>
      </c>
      <c r="T22" s="98">
        <v>2130505</v>
      </c>
      <c r="U22" s="86"/>
      <c r="V22" s="97"/>
      <c r="W22" s="86">
        <v>2019.09</v>
      </c>
      <c r="X22" s="86">
        <v>130.09</v>
      </c>
      <c r="Y22" s="68" t="s">
        <v>85</v>
      </c>
      <c r="Z22" s="86"/>
    </row>
    <row r="23" s="48" customFormat="1" ht="93.75" spans="1:26">
      <c r="A23" s="68">
        <v>15</v>
      </c>
      <c r="B23" s="68" t="s">
        <v>139</v>
      </c>
      <c r="C23" s="68" t="s">
        <v>140</v>
      </c>
      <c r="D23" s="68" t="s">
        <v>115</v>
      </c>
      <c r="E23" s="68">
        <v>2019.05</v>
      </c>
      <c r="F23" s="73" t="s">
        <v>137</v>
      </c>
      <c r="G23" s="76" t="s">
        <v>141</v>
      </c>
      <c r="H23" s="75" t="s">
        <v>70</v>
      </c>
      <c r="I23" s="86"/>
      <c r="J23" s="86"/>
      <c r="K23" s="68"/>
      <c r="L23" s="68">
        <v>10</v>
      </c>
      <c r="M23" s="86" t="s">
        <v>91</v>
      </c>
      <c r="N23" s="86">
        <f t="shared" si="3"/>
        <v>28.8</v>
      </c>
      <c r="O23" s="86"/>
      <c r="P23" s="86">
        <v>28.8</v>
      </c>
      <c r="Q23" s="86"/>
      <c r="R23" s="86"/>
      <c r="S23" s="98">
        <v>21305</v>
      </c>
      <c r="T23" s="98">
        <v>2130505</v>
      </c>
      <c r="U23" s="86"/>
      <c r="V23" s="97"/>
      <c r="W23" s="86">
        <v>2019.07</v>
      </c>
      <c r="X23" s="86">
        <v>27.87</v>
      </c>
      <c r="Y23" s="68" t="s">
        <v>92</v>
      </c>
      <c r="Z23" s="86"/>
    </row>
    <row r="24" s="48" customFormat="1" ht="93.75" spans="1:26">
      <c r="A24" s="68">
        <v>16</v>
      </c>
      <c r="B24" s="68" t="s">
        <v>142</v>
      </c>
      <c r="C24" s="68" t="s">
        <v>143</v>
      </c>
      <c r="D24" s="68" t="s">
        <v>130</v>
      </c>
      <c r="E24" s="68">
        <v>2019.05</v>
      </c>
      <c r="F24" s="73" t="s">
        <v>132</v>
      </c>
      <c r="G24" s="76" t="s">
        <v>144</v>
      </c>
      <c r="H24" s="75" t="s">
        <v>70</v>
      </c>
      <c r="I24" s="86"/>
      <c r="J24" s="86"/>
      <c r="K24" s="68"/>
      <c r="L24" s="68">
        <v>7</v>
      </c>
      <c r="M24" s="86" t="s">
        <v>91</v>
      </c>
      <c r="N24" s="86">
        <f t="shared" si="3"/>
        <v>10</v>
      </c>
      <c r="O24" s="86"/>
      <c r="P24" s="86">
        <v>10</v>
      </c>
      <c r="Q24" s="86"/>
      <c r="R24" s="86"/>
      <c r="S24" s="98">
        <v>21305</v>
      </c>
      <c r="T24" s="98">
        <v>2130505</v>
      </c>
      <c r="U24" s="86"/>
      <c r="V24" s="97"/>
      <c r="W24" s="86">
        <v>2019.07</v>
      </c>
      <c r="X24" s="86">
        <v>9</v>
      </c>
      <c r="Y24" s="68" t="s">
        <v>92</v>
      </c>
      <c r="Z24" s="86"/>
    </row>
    <row r="25" s="48" customFormat="1" ht="93.75" spans="1:26">
      <c r="A25" s="68">
        <v>17</v>
      </c>
      <c r="B25" s="68" t="s">
        <v>145</v>
      </c>
      <c r="C25" s="68" t="s">
        <v>146</v>
      </c>
      <c r="D25" s="68" t="s">
        <v>120</v>
      </c>
      <c r="E25" s="68">
        <v>2019.05</v>
      </c>
      <c r="F25" s="73" t="s">
        <v>147</v>
      </c>
      <c r="G25" s="76" t="s">
        <v>148</v>
      </c>
      <c r="H25" s="75" t="s">
        <v>70</v>
      </c>
      <c r="I25" s="86"/>
      <c r="J25" s="86"/>
      <c r="K25" s="68"/>
      <c r="L25" s="68">
        <v>20</v>
      </c>
      <c r="M25" s="86" t="s">
        <v>91</v>
      </c>
      <c r="N25" s="86">
        <f t="shared" si="3"/>
        <v>47.2</v>
      </c>
      <c r="O25" s="86"/>
      <c r="P25" s="86">
        <v>47.2</v>
      </c>
      <c r="Q25" s="86"/>
      <c r="R25" s="86"/>
      <c r="S25" s="98">
        <v>21305</v>
      </c>
      <c r="T25" s="98">
        <v>2130505</v>
      </c>
      <c r="U25" s="86"/>
      <c r="V25" s="97"/>
      <c r="W25" s="86">
        <v>2019.07</v>
      </c>
      <c r="X25" s="86">
        <v>23.6</v>
      </c>
      <c r="Y25" s="68" t="s">
        <v>92</v>
      </c>
      <c r="Z25" s="86"/>
    </row>
    <row r="26" s="48" customFormat="1" ht="93.75" spans="1:26">
      <c r="A26" s="68">
        <v>18</v>
      </c>
      <c r="B26" s="68" t="s">
        <v>149</v>
      </c>
      <c r="C26" s="68" t="s">
        <v>150</v>
      </c>
      <c r="D26" s="68" t="s">
        <v>75</v>
      </c>
      <c r="E26" s="68">
        <v>2019.05</v>
      </c>
      <c r="F26" s="73" t="s">
        <v>151</v>
      </c>
      <c r="G26" s="76" t="s">
        <v>152</v>
      </c>
      <c r="H26" s="75" t="s">
        <v>70</v>
      </c>
      <c r="I26" s="86"/>
      <c r="J26" s="86"/>
      <c r="K26" s="68"/>
      <c r="L26" s="68">
        <v>9</v>
      </c>
      <c r="M26" s="86" t="s">
        <v>91</v>
      </c>
      <c r="N26" s="86">
        <f t="shared" si="3"/>
        <v>23.5</v>
      </c>
      <c r="O26" s="86"/>
      <c r="P26" s="86">
        <v>23.5</v>
      </c>
      <c r="Q26" s="86"/>
      <c r="R26" s="86"/>
      <c r="S26" s="98">
        <v>21305</v>
      </c>
      <c r="T26" s="98">
        <v>2130505</v>
      </c>
      <c r="U26" s="86"/>
      <c r="V26" s="97"/>
      <c r="W26" s="86">
        <v>2019.07</v>
      </c>
      <c r="X26" s="86">
        <v>20.7</v>
      </c>
      <c r="Y26" s="68" t="s">
        <v>92</v>
      </c>
      <c r="Z26" s="86"/>
    </row>
    <row r="27" s="48" customFormat="1" ht="93.75" spans="1:26">
      <c r="A27" s="68">
        <v>19</v>
      </c>
      <c r="B27" s="68" t="s">
        <v>153</v>
      </c>
      <c r="C27" s="68" t="s">
        <v>154</v>
      </c>
      <c r="D27" s="68" t="s">
        <v>107</v>
      </c>
      <c r="E27" s="68">
        <v>2019.05</v>
      </c>
      <c r="F27" s="73" t="s">
        <v>155</v>
      </c>
      <c r="G27" s="76" t="s">
        <v>156</v>
      </c>
      <c r="H27" s="75" t="s">
        <v>70</v>
      </c>
      <c r="I27" s="86"/>
      <c r="J27" s="86"/>
      <c r="K27" s="68"/>
      <c r="L27" s="68">
        <v>36</v>
      </c>
      <c r="M27" s="86" t="s">
        <v>91</v>
      </c>
      <c r="N27" s="86">
        <f t="shared" si="3"/>
        <v>30</v>
      </c>
      <c r="O27" s="86"/>
      <c r="P27" s="86">
        <v>30</v>
      </c>
      <c r="Q27" s="86"/>
      <c r="R27" s="86"/>
      <c r="S27" s="98">
        <v>21305</v>
      </c>
      <c r="T27" s="98">
        <v>2130505</v>
      </c>
      <c r="U27" s="86"/>
      <c r="V27" s="97"/>
      <c r="W27" s="86">
        <v>2019.07</v>
      </c>
      <c r="X27" s="86">
        <v>30</v>
      </c>
      <c r="Y27" s="68" t="s">
        <v>92</v>
      </c>
      <c r="Z27" s="86"/>
    </row>
    <row r="28" s="48" customFormat="1" ht="112.5" spans="1:26">
      <c r="A28" s="68">
        <v>20</v>
      </c>
      <c r="B28" s="68" t="s">
        <v>157</v>
      </c>
      <c r="C28" s="68" t="s">
        <v>158</v>
      </c>
      <c r="D28" s="68" t="s">
        <v>130</v>
      </c>
      <c r="E28" s="68">
        <v>2019.06</v>
      </c>
      <c r="F28" s="68" t="s">
        <v>159</v>
      </c>
      <c r="G28" s="76" t="s">
        <v>160</v>
      </c>
      <c r="H28" s="75" t="s">
        <v>70</v>
      </c>
      <c r="I28" s="86"/>
      <c r="J28" s="86"/>
      <c r="K28" s="69"/>
      <c r="L28" s="69">
        <v>120</v>
      </c>
      <c r="M28" s="86" t="s">
        <v>91</v>
      </c>
      <c r="N28" s="86">
        <f t="shared" si="3"/>
        <v>60</v>
      </c>
      <c r="O28" s="86"/>
      <c r="P28" s="86">
        <v>60</v>
      </c>
      <c r="Q28" s="86"/>
      <c r="R28" s="86"/>
      <c r="S28" s="86">
        <v>21305</v>
      </c>
      <c r="T28" s="86">
        <v>2130505</v>
      </c>
      <c r="U28" s="86"/>
      <c r="V28" s="97"/>
      <c r="W28" s="86">
        <v>2019.08</v>
      </c>
      <c r="X28" s="86">
        <v>44.82</v>
      </c>
      <c r="Y28" s="69" t="s">
        <v>92</v>
      </c>
      <c r="Z28" s="86"/>
    </row>
    <row r="29" s="48" customFormat="1" ht="112.5" spans="1:26">
      <c r="A29" s="68">
        <v>21</v>
      </c>
      <c r="B29" s="68" t="s">
        <v>161</v>
      </c>
      <c r="C29" s="77" t="s">
        <v>162</v>
      </c>
      <c r="D29" s="77" t="s">
        <v>163</v>
      </c>
      <c r="E29" s="77" t="s">
        <v>164</v>
      </c>
      <c r="F29" s="73" t="s">
        <v>165</v>
      </c>
      <c r="G29" s="74" t="s">
        <v>166</v>
      </c>
      <c r="H29" s="75" t="s">
        <v>70</v>
      </c>
      <c r="I29" s="86"/>
      <c r="J29" s="86"/>
      <c r="K29" s="68"/>
      <c r="L29" s="68">
        <v>832</v>
      </c>
      <c r="M29" s="86" t="s">
        <v>71</v>
      </c>
      <c r="N29" s="86">
        <f t="shared" si="3"/>
        <v>350</v>
      </c>
      <c r="O29" s="87">
        <v>350</v>
      </c>
      <c r="P29" s="86"/>
      <c r="Q29" s="86"/>
      <c r="R29" s="86"/>
      <c r="S29" s="98">
        <v>1100231</v>
      </c>
      <c r="T29" s="98">
        <v>2130504</v>
      </c>
      <c r="U29" s="86"/>
      <c r="V29" s="97"/>
      <c r="W29" s="86">
        <v>2019.08</v>
      </c>
      <c r="X29" s="86">
        <v>0</v>
      </c>
      <c r="Y29" s="68" t="s">
        <v>72</v>
      </c>
      <c r="Z29" s="86"/>
    </row>
    <row r="30" s="48" customFormat="1" ht="75" spans="1:26">
      <c r="A30" s="68">
        <v>22</v>
      </c>
      <c r="B30" s="68" t="s">
        <v>167</v>
      </c>
      <c r="C30" s="68" t="s">
        <v>168</v>
      </c>
      <c r="D30" s="68" t="s">
        <v>130</v>
      </c>
      <c r="E30" s="68">
        <v>2019.07</v>
      </c>
      <c r="F30" s="73" t="s">
        <v>159</v>
      </c>
      <c r="G30" s="76" t="s">
        <v>169</v>
      </c>
      <c r="H30" s="75" t="s">
        <v>70</v>
      </c>
      <c r="I30" s="86"/>
      <c r="J30" s="86"/>
      <c r="K30" s="68"/>
      <c r="L30" s="68">
        <v>366</v>
      </c>
      <c r="M30" s="88" t="s">
        <v>91</v>
      </c>
      <c r="N30" s="86">
        <f t="shared" si="3"/>
        <v>229.74</v>
      </c>
      <c r="O30" s="86"/>
      <c r="P30" s="86">
        <v>229.74</v>
      </c>
      <c r="Q30" s="86"/>
      <c r="R30" s="86"/>
      <c r="S30" s="98">
        <v>21305</v>
      </c>
      <c r="T30" s="98">
        <v>2130505</v>
      </c>
      <c r="U30" s="86"/>
      <c r="V30" s="97"/>
      <c r="W30" s="86">
        <v>2019.09</v>
      </c>
      <c r="X30" s="86">
        <v>83.62</v>
      </c>
      <c r="Y30" s="68" t="s">
        <v>92</v>
      </c>
      <c r="Z30" s="86"/>
    </row>
    <row r="31" s="48" customFormat="1" ht="300" spans="1:26">
      <c r="A31" s="68">
        <v>23</v>
      </c>
      <c r="B31" s="68" t="s">
        <v>170</v>
      </c>
      <c r="C31" s="68" t="s">
        <v>171</v>
      </c>
      <c r="D31" s="68" t="s">
        <v>172</v>
      </c>
      <c r="E31" s="68">
        <v>2019.07</v>
      </c>
      <c r="F31" s="68" t="s">
        <v>173</v>
      </c>
      <c r="G31" s="76" t="s">
        <v>174</v>
      </c>
      <c r="H31" s="75" t="s">
        <v>70</v>
      </c>
      <c r="I31" s="86"/>
      <c r="J31" s="86"/>
      <c r="K31" s="69"/>
      <c r="L31" s="69">
        <v>1268</v>
      </c>
      <c r="M31" s="86" t="s">
        <v>71</v>
      </c>
      <c r="N31" s="86">
        <f t="shared" si="3"/>
        <v>1049.2</v>
      </c>
      <c r="O31" s="87">
        <v>1049.2</v>
      </c>
      <c r="P31" s="86"/>
      <c r="Q31" s="86"/>
      <c r="R31" s="86"/>
      <c r="S31" s="98">
        <v>1100231</v>
      </c>
      <c r="T31" s="98">
        <v>2130505</v>
      </c>
      <c r="U31" s="86"/>
      <c r="V31" s="97"/>
      <c r="W31" s="86">
        <v>2019.09</v>
      </c>
      <c r="X31" s="86">
        <v>521.98</v>
      </c>
      <c r="Y31" s="69" t="s">
        <v>72</v>
      </c>
      <c r="Z31" s="86"/>
    </row>
    <row r="32" s="48" customFormat="1" ht="75" spans="1:26">
      <c r="A32" s="68">
        <v>24</v>
      </c>
      <c r="B32" s="68" t="s">
        <v>175</v>
      </c>
      <c r="C32" s="68" t="s">
        <v>176</v>
      </c>
      <c r="D32" s="68" t="s">
        <v>115</v>
      </c>
      <c r="E32" s="68">
        <v>2019.07</v>
      </c>
      <c r="F32" s="73" t="s">
        <v>116</v>
      </c>
      <c r="G32" s="76" t="s">
        <v>177</v>
      </c>
      <c r="H32" s="75" t="s">
        <v>70</v>
      </c>
      <c r="I32" s="86"/>
      <c r="J32" s="86"/>
      <c r="K32" s="68"/>
      <c r="L32" s="68">
        <v>64</v>
      </c>
      <c r="M32" s="88" t="s">
        <v>178</v>
      </c>
      <c r="N32" s="86">
        <f t="shared" si="3"/>
        <v>64.09</v>
      </c>
      <c r="O32" s="87">
        <v>64.09</v>
      </c>
      <c r="P32" s="86"/>
      <c r="Q32" s="86"/>
      <c r="R32" s="86"/>
      <c r="S32" s="98">
        <v>1100231</v>
      </c>
      <c r="T32" s="98">
        <v>2130505</v>
      </c>
      <c r="U32" s="86"/>
      <c r="V32" s="97"/>
      <c r="W32" s="86">
        <v>2019.09</v>
      </c>
      <c r="X32" s="86">
        <v>57.312</v>
      </c>
      <c r="Y32" s="68" t="s">
        <v>179</v>
      </c>
      <c r="Z32" s="86"/>
    </row>
    <row r="33" s="48" customFormat="1" ht="318.75" spans="1:26">
      <c r="A33" s="68">
        <v>25</v>
      </c>
      <c r="B33" s="68" t="s">
        <v>180</v>
      </c>
      <c r="C33" s="68" t="s">
        <v>181</v>
      </c>
      <c r="D33" s="68" t="s">
        <v>182</v>
      </c>
      <c r="E33" s="68">
        <v>2019.07</v>
      </c>
      <c r="F33" s="73" t="s">
        <v>183</v>
      </c>
      <c r="G33" s="76" t="s">
        <v>184</v>
      </c>
      <c r="H33" s="75" t="s">
        <v>70</v>
      </c>
      <c r="I33" s="86"/>
      <c r="J33" s="86"/>
      <c r="K33" s="68"/>
      <c r="L33" s="68">
        <v>769</v>
      </c>
      <c r="M33" s="88" t="s">
        <v>71</v>
      </c>
      <c r="N33" s="86">
        <f t="shared" si="3"/>
        <v>1119.6</v>
      </c>
      <c r="O33" s="87">
        <v>1119.6</v>
      </c>
      <c r="P33" s="86"/>
      <c r="Q33" s="86"/>
      <c r="R33" s="86"/>
      <c r="S33" s="98">
        <v>1100231</v>
      </c>
      <c r="T33" s="98">
        <v>2130505</v>
      </c>
      <c r="U33" s="86"/>
      <c r="V33" s="97"/>
      <c r="W33" s="86">
        <v>2019.09</v>
      </c>
      <c r="X33" s="86">
        <v>555.88</v>
      </c>
      <c r="Y33" s="68" t="s">
        <v>72</v>
      </c>
      <c r="Z33" s="86"/>
    </row>
    <row r="34" s="48" customFormat="1" ht="93.75" spans="1:26">
      <c r="A34" s="68">
        <v>26</v>
      </c>
      <c r="B34" s="68" t="s">
        <v>185</v>
      </c>
      <c r="C34" s="68" t="s">
        <v>186</v>
      </c>
      <c r="D34" s="68" t="s">
        <v>120</v>
      </c>
      <c r="E34" s="68">
        <v>2019.07</v>
      </c>
      <c r="F34" s="73" t="s">
        <v>121</v>
      </c>
      <c r="G34" s="76" t="s">
        <v>187</v>
      </c>
      <c r="H34" s="75" t="s">
        <v>70</v>
      </c>
      <c r="I34" s="86"/>
      <c r="J34" s="86"/>
      <c r="K34" s="68"/>
      <c r="L34" s="68">
        <v>33</v>
      </c>
      <c r="M34" s="86" t="s">
        <v>178</v>
      </c>
      <c r="N34" s="86">
        <f t="shared" si="3"/>
        <v>39.6</v>
      </c>
      <c r="O34" s="87">
        <v>39.6</v>
      </c>
      <c r="P34" s="86"/>
      <c r="Q34" s="86"/>
      <c r="R34" s="86"/>
      <c r="S34" s="98">
        <v>1100231</v>
      </c>
      <c r="T34" s="98">
        <v>2130505</v>
      </c>
      <c r="U34" s="86"/>
      <c r="V34" s="97"/>
      <c r="W34" s="86">
        <v>2019.09</v>
      </c>
      <c r="X34" s="86">
        <v>17.95</v>
      </c>
      <c r="Y34" s="68" t="s">
        <v>179</v>
      </c>
      <c r="Z34" s="86"/>
    </row>
    <row r="35" s="48" customFormat="1" ht="93.75" spans="1:26">
      <c r="A35" s="68">
        <v>27</v>
      </c>
      <c r="B35" s="68" t="s">
        <v>188</v>
      </c>
      <c r="C35" s="68" t="s">
        <v>189</v>
      </c>
      <c r="D35" s="68" t="s">
        <v>115</v>
      </c>
      <c r="E35" s="68">
        <v>2019.07</v>
      </c>
      <c r="F35" s="73" t="s">
        <v>116</v>
      </c>
      <c r="G35" s="76" t="s">
        <v>190</v>
      </c>
      <c r="H35" s="75" t="s">
        <v>70</v>
      </c>
      <c r="I35" s="86"/>
      <c r="J35" s="86"/>
      <c r="K35" s="68"/>
      <c r="L35" s="68">
        <v>737</v>
      </c>
      <c r="M35" s="88" t="s">
        <v>71</v>
      </c>
      <c r="N35" s="86">
        <f t="shared" si="3"/>
        <v>1228.8</v>
      </c>
      <c r="O35" s="87">
        <v>1228.8</v>
      </c>
      <c r="P35" s="86"/>
      <c r="Q35" s="86"/>
      <c r="R35" s="86"/>
      <c r="S35" s="98">
        <v>1100231</v>
      </c>
      <c r="T35" s="98">
        <v>2130505</v>
      </c>
      <c r="U35" s="86"/>
      <c r="V35" s="97"/>
      <c r="W35" s="86">
        <v>2019.09</v>
      </c>
      <c r="X35" s="86">
        <v>612.2496</v>
      </c>
      <c r="Y35" s="68" t="s">
        <v>72</v>
      </c>
      <c r="Z35" s="86"/>
    </row>
    <row r="36" s="48" customFormat="1" ht="169" customHeight="1" spans="1:26">
      <c r="A36" s="69">
        <v>28</v>
      </c>
      <c r="B36" s="68" t="s">
        <v>191</v>
      </c>
      <c r="C36" s="69" t="s">
        <v>192</v>
      </c>
      <c r="D36" s="69" t="s">
        <v>163</v>
      </c>
      <c r="E36" s="69">
        <v>2019.08</v>
      </c>
      <c r="F36" s="78" t="s">
        <v>68</v>
      </c>
      <c r="G36" s="70" t="s">
        <v>193</v>
      </c>
      <c r="H36" s="79" t="s">
        <v>70</v>
      </c>
      <c r="I36" s="69"/>
      <c r="J36" s="79"/>
      <c r="K36" s="79"/>
      <c r="L36" s="79">
        <v>1512</v>
      </c>
      <c r="M36" s="86" t="s">
        <v>194</v>
      </c>
      <c r="N36" s="86">
        <v>151.2</v>
      </c>
      <c r="O36" s="87">
        <v>151.2</v>
      </c>
      <c r="P36" s="86"/>
      <c r="Q36" s="86"/>
      <c r="R36" s="86"/>
      <c r="S36" s="98">
        <v>1100231</v>
      </c>
      <c r="T36" s="98">
        <v>2130505</v>
      </c>
      <c r="U36" s="86"/>
      <c r="V36" s="97"/>
      <c r="W36" s="86">
        <v>2019.09</v>
      </c>
      <c r="X36" s="86">
        <v>0</v>
      </c>
      <c r="Y36" s="68" t="s">
        <v>72</v>
      </c>
      <c r="Z36" s="86">
        <v>59.82</v>
      </c>
    </row>
    <row r="37" s="48" customFormat="1" ht="187.5" spans="1:26">
      <c r="A37" s="68">
        <v>29</v>
      </c>
      <c r="B37" s="68" t="s">
        <v>195</v>
      </c>
      <c r="C37" s="68" t="s">
        <v>196</v>
      </c>
      <c r="D37" s="68" t="s">
        <v>197</v>
      </c>
      <c r="E37" s="68">
        <v>2019.07</v>
      </c>
      <c r="F37" s="73" t="s">
        <v>198</v>
      </c>
      <c r="G37" s="76" t="s">
        <v>199</v>
      </c>
      <c r="H37" s="75" t="s">
        <v>70</v>
      </c>
      <c r="I37" s="86"/>
      <c r="J37" s="86"/>
      <c r="K37" s="68"/>
      <c r="L37" s="68">
        <v>147</v>
      </c>
      <c r="M37" s="88" t="s">
        <v>71</v>
      </c>
      <c r="N37" s="86">
        <f t="shared" ref="N37:N41" si="4">SUM(O37:R37)</f>
        <v>12.76</v>
      </c>
      <c r="O37" s="87">
        <v>12.76</v>
      </c>
      <c r="P37" s="86"/>
      <c r="Q37" s="86"/>
      <c r="R37" s="86"/>
      <c r="S37" s="98">
        <v>1100231</v>
      </c>
      <c r="T37" s="98">
        <v>2130505</v>
      </c>
      <c r="U37" s="86"/>
      <c r="V37" s="97"/>
      <c r="W37" s="86">
        <v>2019.09</v>
      </c>
      <c r="X37" s="86">
        <v>9.8</v>
      </c>
      <c r="Y37" s="68" t="s">
        <v>72</v>
      </c>
      <c r="Z37" s="86"/>
    </row>
    <row r="38" s="48" customFormat="1" ht="75" spans="1:26">
      <c r="A38" s="68">
        <v>30</v>
      </c>
      <c r="B38" s="68" t="s">
        <v>200</v>
      </c>
      <c r="C38" s="68" t="s">
        <v>201</v>
      </c>
      <c r="D38" s="68" t="s">
        <v>107</v>
      </c>
      <c r="E38" s="68">
        <v>2019.07</v>
      </c>
      <c r="F38" s="73" t="s">
        <v>108</v>
      </c>
      <c r="G38" s="76" t="s">
        <v>202</v>
      </c>
      <c r="H38" s="75" t="s">
        <v>70</v>
      </c>
      <c r="I38" s="86"/>
      <c r="J38" s="86"/>
      <c r="K38" s="68"/>
      <c r="L38" s="68">
        <v>122</v>
      </c>
      <c r="M38" s="88" t="s">
        <v>71</v>
      </c>
      <c r="N38" s="86">
        <f t="shared" si="4"/>
        <v>10</v>
      </c>
      <c r="O38" s="87">
        <v>10</v>
      </c>
      <c r="P38" s="86"/>
      <c r="Q38" s="86"/>
      <c r="R38" s="86"/>
      <c r="S38" s="98">
        <v>1100231</v>
      </c>
      <c r="T38" s="98">
        <v>2130505</v>
      </c>
      <c r="U38" s="86"/>
      <c r="V38" s="97"/>
      <c r="W38" s="86">
        <v>2019.09</v>
      </c>
      <c r="X38" s="86">
        <v>5</v>
      </c>
      <c r="Y38" s="68" t="s">
        <v>72</v>
      </c>
      <c r="Z38" s="86"/>
    </row>
    <row r="39" s="48" customFormat="1" ht="75" spans="1:26">
      <c r="A39" s="68">
        <v>31</v>
      </c>
      <c r="B39" s="68" t="s">
        <v>203</v>
      </c>
      <c r="C39" s="68" t="s">
        <v>204</v>
      </c>
      <c r="D39" s="68" t="s">
        <v>205</v>
      </c>
      <c r="E39" s="68">
        <v>2019.07</v>
      </c>
      <c r="F39" s="73" t="s">
        <v>206</v>
      </c>
      <c r="G39" s="76" t="s">
        <v>207</v>
      </c>
      <c r="H39" s="75" t="s">
        <v>70</v>
      </c>
      <c r="I39" s="86"/>
      <c r="J39" s="86"/>
      <c r="K39" s="68"/>
      <c r="L39" s="68">
        <v>199</v>
      </c>
      <c r="M39" s="88" t="s">
        <v>91</v>
      </c>
      <c r="N39" s="86">
        <f t="shared" si="4"/>
        <v>14</v>
      </c>
      <c r="O39" s="86"/>
      <c r="P39" s="86">
        <v>14</v>
      </c>
      <c r="Q39" s="86"/>
      <c r="R39" s="86"/>
      <c r="S39" s="98">
        <v>21305</v>
      </c>
      <c r="T39" s="98">
        <v>2130505</v>
      </c>
      <c r="U39" s="86"/>
      <c r="V39" s="97"/>
      <c r="W39" s="86">
        <v>2019.09</v>
      </c>
      <c r="X39" s="86">
        <v>13.5</v>
      </c>
      <c r="Y39" s="68" t="s">
        <v>92</v>
      </c>
      <c r="Z39" s="86"/>
    </row>
    <row r="40" s="48" customFormat="1" ht="93.75" spans="1:26">
      <c r="A40" s="68">
        <v>32</v>
      </c>
      <c r="B40" s="68" t="s">
        <v>208</v>
      </c>
      <c r="C40" s="68" t="s">
        <v>209</v>
      </c>
      <c r="D40" s="68" t="s">
        <v>107</v>
      </c>
      <c r="E40" s="68">
        <v>2019.07</v>
      </c>
      <c r="F40" s="73" t="s">
        <v>108</v>
      </c>
      <c r="G40" s="76" t="s">
        <v>210</v>
      </c>
      <c r="H40" s="75" t="s">
        <v>70</v>
      </c>
      <c r="I40" s="86"/>
      <c r="J40" s="86"/>
      <c r="K40" s="68"/>
      <c r="L40" s="68">
        <v>7</v>
      </c>
      <c r="M40" s="88" t="s">
        <v>91</v>
      </c>
      <c r="N40" s="86">
        <f t="shared" si="4"/>
        <v>35</v>
      </c>
      <c r="O40" s="86"/>
      <c r="P40" s="86">
        <v>35</v>
      </c>
      <c r="Q40" s="86"/>
      <c r="R40" s="86"/>
      <c r="S40" s="98">
        <v>21305</v>
      </c>
      <c r="T40" s="98">
        <v>2130505</v>
      </c>
      <c r="U40" s="86"/>
      <c r="V40" s="97"/>
      <c r="W40" s="86">
        <v>2019.09</v>
      </c>
      <c r="X40" s="86">
        <v>31.91</v>
      </c>
      <c r="Y40" s="68" t="s">
        <v>92</v>
      </c>
      <c r="Z40" s="86"/>
    </row>
    <row r="41" s="48" customFormat="1" ht="162" customHeight="1" spans="1:26">
      <c r="A41" s="68">
        <v>33</v>
      </c>
      <c r="B41" s="68" t="s">
        <v>211</v>
      </c>
      <c r="C41" s="68" t="s">
        <v>212</v>
      </c>
      <c r="D41" s="68" t="s">
        <v>115</v>
      </c>
      <c r="E41" s="68">
        <v>2019.07</v>
      </c>
      <c r="F41" s="68" t="s">
        <v>213</v>
      </c>
      <c r="G41" s="76" t="s">
        <v>214</v>
      </c>
      <c r="H41" s="75" t="s">
        <v>70</v>
      </c>
      <c r="I41" s="86"/>
      <c r="J41" s="86"/>
      <c r="K41" s="69"/>
      <c r="L41" s="69">
        <v>119</v>
      </c>
      <c r="M41" s="88" t="s">
        <v>91</v>
      </c>
      <c r="N41" s="86">
        <f t="shared" si="4"/>
        <v>1400</v>
      </c>
      <c r="O41" s="86"/>
      <c r="P41" s="86">
        <v>1400</v>
      </c>
      <c r="Q41" s="86"/>
      <c r="R41" s="86"/>
      <c r="S41" s="98">
        <v>21305</v>
      </c>
      <c r="T41" s="98">
        <v>2130504</v>
      </c>
      <c r="U41" s="86"/>
      <c r="V41" s="97"/>
      <c r="W41" s="86">
        <v>2019.09</v>
      </c>
      <c r="X41" s="86">
        <v>934.096</v>
      </c>
      <c r="Y41" s="69" t="s">
        <v>92</v>
      </c>
      <c r="Z41" s="86"/>
    </row>
    <row r="42" s="48" customFormat="1" ht="69" customHeight="1" spans="1:26">
      <c r="A42" s="69">
        <v>34</v>
      </c>
      <c r="B42" s="69" t="s">
        <v>215</v>
      </c>
      <c r="C42" s="69" t="s">
        <v>216</v>
      </c>
      <c r="D42" s="69" t="s">
        <v>115</v>
      </c>
      <c r="E42" s="69">
        <v>2019.07</v>
      </c>
      <c r="F42" s="69" t="s">
        <v>217</v>
      </c>
      <c r="G42" s="70" t="s">
        <v>218</v>
      </c>
      <c r="H42" s="79" t="s">
        <v>70</v>
      </c>
      <c r="I42" s="69"/>
      <c r="J42" s="69"/>
      <c r="K42" s="69"/>
      <c r="L42" s="69">
        <v>136</v>
      </c>
      <c r="M42" s="88" t="s">
        <v>83</v>
      </c>
      <c r="N42" s="69">
        <f>SUM(O42:O43)</f>
        <v>1600</v>
      </c>
      <c r="O42" s="89">
        <v>289.69</v>
      </c>
      <c r="P42" s="86"/>
      <c r="Q42" s="86"/>
      <c r="R42" s="86"/>
      <c r="S42" s="98">
        <v>2140602</v>
      </c>
      <c r="T42" s="98">
        <v>2130504</v>
      </c>
      <c r="U42" s="86" t="s">
        <v>84</v>
      </c>
      <c r="V42" s="97"/>
      <c r="W42" s="86"/>
      <c r="X42" s="69">
        <v>562.404</v>
      </c>
      <c r="Y42" s="69" t="s">
        <v>85</v>
      </c>
      <c r="Z42" s="69"/>
    </row>
    <row r="43" s="48" customFormat="1" ht="108" customHeight="1" spans="1:26">
      <c r="A43" s="71"/>
      <c r="B43" s="71"/>
      <c r="C43" s="71"/>
      <c r="D43" s="71"/>
      <c r="E43" s="71"/>
      <c r="F43" s="71"/>
      <c r="G43" s="72"/>
      <c r="H43" s="80"/>
      <c r="I43" s="71"/>
      <c r="J43" s="71"/>
      <c r="K43" s="90"/>
      <c r="L43" s="90"/>
      <c r="M43" s="88" t="s">
        <v>219</v>
      </c>
      <c r="N43" s="91"/>
      <c r="O43" s="89">
        <v>1310.31</v>
      </c>
      <c r="P43" s="86"/>
      <c r="Q43" s="86"/>
      <c r="R43" s="86"/>
      <c r="S43" s="98">
        <v>1100225</v>
      </c>
      <c r="T43" s="98">
        <v>2130504</v>
      </c>
      <c r="U43" s="86" t="s">
        <v>84</v>
      </c>
      <c r="V43" s="97"/>
      <c r="W43" s="86">
        <v>2019.09</v>
      </c>
      <c r="X43" s="91"/>
      <c r="Y43" s="90"/>
      <c r="Z43" s="91"/>
    </row>
    <row r="44" s="48" customFormat="1" ht="75" spans="1:26">
      <c r="A44" s="68">
        <v>35</v>
      </c>
      <c r="B44" s="68" t="s">
        <v>220</v>
      </c>
      <c r="C44" s="77" t="s">
        <v>221</v>
      </c>
      <c r="D44" s="77" t="s">
        <v>115</v>
      </c>
      <c r="E44" s="77" t="s">
        <v>222</v>
      </c>
      <c r="F44" s="73" t="s">
        <v>223</v>
      </c>
      <c r="G44" s="74" t="s">
        <v>224</v>
      </c>
      <c r="H44" s="75" t="s">
        <v>70</v>
      </c>
      <c r="I44" s="86"/>
      <c r="J44" s="86"/>
      <c r="K44" s="68"/>
      <c r="L44" s="68">
        <v>279</v>
      </c>
      <c r="M44" s="86" t="s">
        <v>71</v>
      </c>
      <c r="N44" s="86">
        <f t="shared" ref="N44:N49" si="5">SUM(O44:R44)</f>
        <v>238.868</v>
      </c>
      <c r="O44" s="87">
        <v>238.868</v>
      </c>
      <c r="P44" s="86"/>
      <c r="Q44" s="86"/>
      <c r="R44" s="86"/>
      <c r="S44" s="98">
        <v>1100231</v>
      </c>
      <c r="T44" s="98">
        <v>2130505</v>
      </c>
      <c r="U44" s="86"/>
      <c r="V44" s="97"/>
      <c r="W44" s="86">
        <v>2019.07</v>
      </c>
      <c r="X44" s="86">
        <v>166.99</v>
      </c>
      <c r="Y44" s="68" t="s">
        <v>72</v>
      </c>
      <c r="Z44" s="86"/>
    </row>
    <row r="45" s="48" customFormat="1" ht="150" spans="1:26">
      <c r="A45" s="68">
        <v>36</v>
      </c>
      <c r="B45" s="68" t="s">
        <v>225</v>
      </c>
      <c r="C45" s="68" t="s">
        <v>226</v>
      </c>
      <c r="D45" s="68" t="s">
        <v>227</v>
      </c>
      <c r="E45" s="68">
        <v>2019.06</v>
      </c>
      <c r="F45" s="68" t="s">
        <v>228</v>
      </c>
      <c r="G45" s="76" t="s">
        <v>229</v>
      </c>
      <c r="H45" s="75" t="s">
        <v>70</v>
      </c>
      <c r="I45" s="86"/>
      <c r="J45" s="86"/>
      <c r="K45" s="69"/>
      <c r="L45" s="69">
        <v>13</v>
      </c>
      <c r="M45" s="86" t="s">
        <v>91</v>
      </c>
      <c r="N45" s="86">
        <f t="shared" si="5"/>
        <v>158.895</v>
      </c>
      <c r="O45" s="86"/>
      <c r="P45" s="86">
        <v>158.895</v>
      </c>
      <c r="Q45" s="86"/>
      <c r="R45" s="86"/>
      <c r="S45" s="98">
        <v>21305</v>
      </c>
      <c r="T45" s="98">
        <v>2130504</v>
      </c>
      <c r="U45" s="86"/>
      <c r="V45" s="97"/>
      <c r="W45" s="86">
        <v>2019.08</v>
      </c>
      <c r="X45" s="86">
        <v>47.52</v>
      </c>
      <c r="Y45" s="69" t="s">
        <v>92</v>
      </c>
      <c r="Z45" s="86"/>
    </row>
    <row r="46" s="48" customFormat="1" ht="93.75" spans="1:26">
      <c r="A46" s="68">
        <v>37</v>
      </c>
      <c r="B46" s="68" t="s">
        <v>230</v>
      </c>
      <c r="C46" s="68" t="s">
        <v>231</v>
      </c>
      <c r="D46" s="68" t="s">
        <v>232</v>
      </c>
      <c r="E46" s="68">
        <v>2019.08</v>
      </c>
      <c r="F46" s="73" t="s">
        <v>233</v>
      </c>
      <c r="G46" s="76" t="s">
        <v>234</v>
      </c>
      <c r="H46" s="75" t="s">
        <v>70</v>
      </c>
      <c r="I46" s="86"/>
      <c r="J46" s="86"/>
      <c r="K46" s="68"/>
      <c r="L46" s="68">
        <v>1000</v>
      </c>
      <c r="M46" s="88" t="s">
        <v>71</v>
      </c>
      <c r="N46" s="86">
        <f t="shared" si="5"/>
        <v>8800</v>
      </c>
      <c r="O46" s="87">
        <v>8800</v>
      </c>
      <c r="P46" s="86"/>
      <c r="Q46" s="86"/>
      <c r="R46" s="86"/>
      <c r="S46" s="86">
        <v>1100231</v>
      </c>
      <c r="T46" s="86">
        <v>2130504</v>
      </c>
      <c r="U46" s="86"/>
      <c r="V46" s="86"/>
      <c r="W46" s="86">
        <v>2019.11</v>
      </c>
      <c r="X46" s="86">
        <v>8127.6</v>
      </c>
      <c r="Y46" s="68" t="s">
        <v>72</v>
      </c>
      <c r="Z46" s="86"/>
    </row>
    <row r="47" s="48" customFormat="1" ht="337.5" spans="1:26">
      <c r="A47" s="68">
        <v>38</v>
      </c>
      <c r="B47" s="68" t="s">
        <v>235</v>
      </c>
      <c r="C47" s="68" t="s">
        <v>236</v>
      </c>
      <c r="D47" s="68" t="s">
        <v>237</v>
      </c>
      <c r="E47" s="68">
        <v>2019.05</v>
      </c>
      <c r="F47" s="68" t="s">
        <v>238</v>
      </c>
      <c r="G47" s="76" t="s">
        <v>239</v>
      </c>
      <c r="H47" s="75" t="s">
        <v>70</v>
      </c>
      <c r="I47" s="86"/>
      <c r="J47" s="86"/>
      <c r="K47" s="69"/>
      <c r="L47" s="69">
        <v>320</v>
      </c>
      <c r="M47" s="88" t="s">
        <v>83</v>
      </c>
      <c r="N47" s="86">
        <f t="shared" si="5"/>
        <v>390.8</v>
      </c>
      <c r="O47" s="87">
        <v>390.8</v>
      </c>
      <c r="P47" s="86"/>
      <c r="Q47" s="86"/>
      <c r="R47" s="86"/>
      <c r="S47" s="86">
        <v>21305</v>
      </c>
      <c r="T47" s="86">
        <v>2130504</v>
      </c>
      <c r="U47" s="86"/>
      <c r="V47" s="86"/>
      <c r="W47" s="86">
        <v>2019.07</v>
      </c>
      <c r="X47" s="86">
        <v>295.82</v>
      </c>
      <c r="Y47" s="69" t="s">
        <v>85</v>
      </c>
      <c r="Z47" s="86"/>
    </row>
    <row r="48" s="48" customFormat="1" ht="131.25" spans="1:26">
      <c r="A48" s="68">
        <v>39</v>
      </c>
      <c r="B48" s="68" t="s">
        <v>240</v>
      </c>
      <c r="C48" s="68" t="s">
        <v>241</v>
      </c>
      <c r="D48" s="68" t="s">
        <v>242</v>
      </c>
      <c r="E48" s="68">
        <v>2019.08</v>
      </c>
      <c r="F48" s="68" t="s">
        <v>243</v>
      </c>
      <c r="G48" s="76" t="s">
        <v>244</v>
      </c>
      <c r="H48" s="75" t="s">
        <v>70</v>
      </c>
      <c r="I48" s="86"/>
      <c r="J48" s="86"/>
      <c r="K48" s="69"/>
      <c r="L48" s="69">
        <v>90</v>
      </c>
      <c r="M48" s="88" t="s">
        <v>91</v>
      </c>
      <c r="N48" s="86">
        <f t="shared" si="5"/>
        <v>1260</v>
      </c>
      <c r="O48" s="86"/>
      <c r="P48" s="86">
        <v>1260</v>
      </c>
      <c r="Q48" s="86"/>
      <c r="R48" s="86"/>
      <c r="S48" s="86">
        <v>21305</v>
      </c>
      <c r="T48" s="86">
        <v>2130504</v>
      </c>
      <c r="U48" s="86"/>
      <c r="V48" s="86"/>
      <c r="W48" s="86">
        <v>2019.11</v>
      </c>
      <c r="X48" s="86">
        <v>31.75</v>
      </c>
      <c r="Y48" s="69" t="s">
        <v>92</v>
      </c>
      <c r="Z48" s="86"/>
    </row>
    <row r="49" s="48" customFormat="1" ht="168.75" spans="1:26">
      <c r="A49" s="68">
        <v>40</v>
      </c>
      <c r="B49" s="68" t="s">
        <v>245</v>
      </c>
      <c r="C49" s="68" t="s">
        <v>246</v>
      </c>
      <c r="D49" s="68" t="s">
        <v>247</v>
      </c>
      <c r="E49" s="68">
        <v>2019.07</v>
      </c>
      <c r="F49" s="68" t="s">
        <v>248</v>
      </c>
      <c r="G49" s="76" t="s">
        <v>249</v>
      </c>
      <c r="H49" s="75" t="s">
        <v>70</v>
      </c>
      <c r="I49" s="86"/>
      <c r="J49" s="86"/>
      <c r="K49" s="69"/>
      <c r="L49" s="69">
        <v>48</v>
      </c>
      <c r="M49" s="88" t="s">
        <v>91</v>
      </c>
      <c r="N49" s="86">
        <f t="shared" si="5"/>
        <v>580</v>
      </c>
      <c r="O49" s="86"/>
      <c r="P49" s="86">
        <v>580</v>
      </c>
      <c r="Q49" s="86"/>
      <c r="R49" s="86"/>
      <c r="S49" s="86">
        <v>21305</v>
      </c>
      <c r="T49" s="86">
        <v>2130504</v>
      </c>
      <c r="U49" s="86"/>
      <c r="V49" s="86"/>
      <c r="W49" s="86">
        <v>2019.09</v>
      </c>
      <c r="X49" s="86">
        <v>310.8</v>
      </c>
      <c r="Y49" s="69" t="s">
        <v>92</v>
      </c>
      <c r="Z49" s="86"/>
    </row>
    <row r="50" s="48" customFormat="1" ht="225" spans="1:26">
      <c r="A50" s="68">
        <v>41</v>
      </c>
      <c r="B50" s="68" t="s">
        <v>250</v>
      </c>
      <c r="C50" s="68" t="s">
        <v>251</v>
      </c>
      <c r="D50" s="68" t="s">
        <v>247</v>
      </c>
      <c r="E50" s="68">
        <v>2019.07</v>
      </c>
      <c r="F50" s="68" t="s">
        <v>252</v>
      </c>
      <c r="G50" s="76" t="s">
        <v>253</v>
      </c>
      <c r="H50" s="75" t="s">
        <v>70</v>
      </c>
      <c r="I50" s="86"/>
      <c r="J50" s="86"/>
      <c r="K50" s="69"/>
      <c r="L50" s="69">
        <v>47</v>
      </c>
      <c r="M50" s="88" t="s">
        <v>91</v>
      </c>
      <c r="N50" s="86">
        <f t="shared" ref="N50:N64" si="6">SUM(O50:R50)</f>
        <v>395</v>
      </c>
      <c r="O50" s="86"/>
      <c r="P50" s="86">
        <v>395</v>
      </c>
      <c r="Q50" s="86"/>
      <c r="R50" s="86"/>
      <c r="S50" s="86">
        <v>21305</v>
      </c>
      <c r="T50" s="86">
        <v>2130504</v>
      </c>
      <c r="U50" s="86"/>
      <c r="V50" s="86"/>
      <c r="W50" s="86">
        <v>2019.09</v>
      </c>
      <c r="X50" s="86">
        <v>177.26</v>
      </c>
      <c r="Y50" s="69" t="s">
        <v>92</v>
      </c>
      <c r="Z50" s="86"/>
    </row>
    <row r="51" s="48" customFormat="1" ht="150" spans="1:26">
      <c r="A51" s="68">
        <v>42</v>
      </c>
      <c r="B51" s="68" t="s">
        <v>254</v>
      </c>
      <c r="C51" s="68" t="s">
        <v>255</v>
      </c>
      <c r="D51" s="68" t="s">
        <v>107</v>
      </c>
      <c r="E51" s="68">
        <v>2019.07</v>
      </c>
      <c r="F51" s="68" t="s">
        <v>256</v>
      </c>
      <c r="G51" s="76" t="s">
        <v>257</v>
      </c>
      <c r="H51" s="75" t="s">
        <v>70</v>
      </c>
      <c r="I51" s="86"/>
      <c r="J51" s="86"/>
      <c r="K51" s="69"/>
      <c r="L51" s="69">
        <v>45</v>
      </c>
      <c r="M51" s="88" t="s">
        <v>71</v>
      </c>
      <c r="N51" s="86">
        <f t="shared" si="6"/>
        <v>1200</v>
      </c>
      <c r="O51" s="87">
        <v>1200</v>
      </c>
      <c r="P51" s="86"/>
      <c r="Q51" s="86"/>
      <c r="R51" s="86"/>
      <c r="S51" s="86">
        <v>1100231</v>
      </c>
      <c r="T51" s="86">
        <v>2130504</v>
      </c>
      <c r="U51" s="86"/>
      <c r="V51" s="86"/>
      <c r="W51" s="86">
        <v>2019.11</v>
      </c>
      <c r="X51" s="86">
        <v>45.76</v>
      </c>
      <c r="Y51" s="69" t="s">
        <v>72</v>
      </c>
      <c r="Z51" s="86"/>
    </row>
    <row r="52" s="48" customFormat="1" ht="206.25" spans="1:26">
      <c r="A52" s="68">
        <v>43</v>
      </c>
      <c r="B52" s="68" t="s">
        <v>258</v>
      </c>
      <c r="C52" s="68" t="s">
        <v>259</v>
      </c>
      <c r="D52" s="68" t="s">
        <v>260</v>
      </c>
      <c r="E52" s="68">
        <v>2019.07</v>
      </c>
      <c r="F52" s="68" t="s">
        <v>261</v>
      </c>
      <c r="G52" s="76" t="s">
        <v>262</v>
      </c>
      <c r="H52" s="75" t="s">
        <v>70</v>
      </c>
      <c r="I52" s="86"/>
      <c r="J52" s="86"/>
      <c r="K52" s="69"/>
      <c r="L52" s="69">
        <v>90</v>
      </c>
      <c r="M52" s="88" t="s">
        <v>263</v>
      </c>
      <c r="N52" s="86">
        <f t="shared" si="6"/>
        <v>2800</v>
      </c>
      <c r="O52" s="87">
        <v>2800</v>
      </c>
      <c r="P52" s="86"/>
      <c r="Q52" s="86"/>
      <c r="R52" s="86"/>
      <c r="S52" s="86">
        <v>1100231</v>
      </c>
      <c r="T52" s="86">
        <v>2130504</v>
      </c>
      <c r="U52" s="86"/>
      <c r="V52" s="86"/>
      <c r="W52" s="86">
        <v>2019.11</v>
      </c>
      <c r="X52" s="86">
        <v>46.44</v>
      </c>
      <c r="Y52" s="69" t="s">
        <v>72</v>
      </c>
      <c r="Z52" s="86">
        <v>1300</v>
      </c>
    </row>
    <row r="53" s="48" customFormat="1" ht="225" spans="1:26">
      <c r="A53" s="68">
        <v>44</v>
      </c>
      <c r="B53" s="68" t="s">
        <v>264</v>
      </c>
      <c r="C53" s="68" t="s">
        <v>265</v>
      </c>
      <c r="D53" s="68" t="s">
        <v>120</v>
      </c>
      <c r="E53" s="68">
        <v>2019.07</v>
      </c>
      <c r="F53" s="68" t="s">
        <v>266</v>
      </c>
      <c r="G53" s="76" t="s">
        <v>267</v>
      </c>
      <c r="H53" s="75" t="s">
        <v>70</v>
      </c>
      <c r="I53" s="86"/>
      <c r="J53" s="86"/>
      <c r="K53" s="69"/>
      <c r="L53" s="69">
        <v>30</v>
      </c>
      <c r="M53" s="88" t="s">
        <v>263</v>
      </c>
      <c r="N53" s="86">
        <f t="shared" si="6"/>
        <v>2600</v>
      </c>
      <c r="O53" s="87">
        <v>2600</v>
      </c>
      <c r="P53" s="86"/>
      <c r="Q53" s="86"/>
      <c r="R53" s="86"/>
      <c r="S53" s="86">
        <v>1100231</v>
      </c>
      <c r="T53" s="86">
        <v>2130504</v>
      </c>
      <c r="U53" s="86"/>
      <c r="V53" s="86"/>
      <c r="W53" s="86">
        <v>2019.11</v>
      </c>
      <c r="X53" s="86">
        <v>46.37</v>
      </c>
      <c r="Y53" s="69" t="s">
        <v>72</v>
      </c>
      <c r="Z53" s="86">
        <v>500</v>
      </c>
    </row>
    <row r="54" s="48" customFormat="1" ht="187.5" spans="1:26">
      <c r="A54" s="68">
        <v>45</v>
      </c>
      <c r="B54" s="68" t="s">
        <v>268</v>
      </c>
      <c r="C54" s="68" t="s">
        <v>269</v>
      </c>
      <c r="D54" s="68" t="s">
        <v>100</v>
      </c>
      <c r="E54" s="68">
        <v>2019.07</v>
      </c>
      <c r="F54" s="68" t="s">
        <v>270</v>
      </c>
      <c r="G54" s="76" t="s">
        <v>271</v>
      </c>
      <c r="H54" s="75" t="s">
        <v>70</v>
      </c>
      <c r="I54" s="86"/>
      <c r="J54" s="86"/>
      <c r="K54" s="69"/>
      <c r="L54" s="69">
        <v>27</v>
      </c>
      <c r="M54" s="88" t="s">
        <v>263</v>
      </c>
      <c r="N54" s="86">
        <f t="shared" si="6"/>
        <v>1200</v>
      </c>
      <c r="O54" s="87">
        <v>1200</v>
      </c>
      <c r="P54" s="86"/>
      <c r="Q54" s="86"/>
      <c r="R54" s="86"/>
      <c r="S54" s="86">
        <v>1100231</v>
      </c>
      <c r="T54" s="86">
        <v>2130504</v>
      </c>
      <c r="U54" s="86"/>
      <c r="V54" s="86"/>
      <c r="W54" s="86">
        <v>2019.11</v>
      </c>
      <c r="X54" s="86">
        <v>48.29</v>
      </c>
      <c r="Y54" s="69" t="s">
        <v>72</v>
      </c>
      <c r="Z54" s="86"/>
    </row>
    <row r="55" s="48" customFormat="1" ht="168.75" spans="1:26">
      <c r="A55" s="68">
        <v>46</v>
      </c>
      <c r="B55" s="68" t="s">
        <v>272</v>
      </c>
      <c r="C55" s="68" t="s">
        <v>273</v>
      </c>
      <c r="D55" s="68" t="s">
        <v>115</v>
      </c>
      <c r="E55" s="68">
        <v>2019.07</v>
      </c>
      <c r="F55" s="68" t="s">
        <v>274</v>
      </c>
      <c r="G55" s="76" t="s">
        <v>275</v>
      </c>
      <c r="H55" s="75" t="s">
        <v>70</v>
      </c>
      <c r="I55" s="86"/>
      <c r="J55" s="86"/>
      <c r="K55" s="69"/>
      <c r="L55" s="69">
        <v>36</v>
      </c>
      <c r="M55" s="88" t="s">
        <v>91</v>
      </c>
      <c r="N55" s="86">
        <f t="shared" si="6"/>
        <v>1600</v>
      </c>
      <c r="O55" s="86"/>
      <c r="P55" s="86">
        <v>1600</v>
      </c>
      <c r="Q55" s="86"/>
      <c r="R55" s="86"/>
      <c r="S55" s="86">
        <v>21305</v>
      </c>
      <c r="T55" s="86">
        <v>2130504</v>
      </c>
      <c r="U55" s="86"/>
      <c r="V55" s="86"/>
      <c r="W55" s="86">
        <v>2019.11</v>
      </c>
      <c r="X55" s="86">
        <v>45.96</v>
      </c>
      <c r="Y55" s="69" t="s">
        <v>92</v>
      </c>
      <c r="Z55" s="86"/>
    </row>
    <row r="56" s="48" customFormat="1" ht="150" spans="1:26">
      <c r="A56" s="68">
        <v>47</v>
      </c>
      <c r="B56" s="68" t="s">
        <v>276</v>
      </c>
      <c r="C56" s="68" t="s">
        <v>277</v>
      </c>
      <c r="D56" s="68" t="s">
        <v>242</v>
      </c>
      <c r="E56" s="68">
        <v>2019.07</v>
      </c>
      <c r="F56" s="68" t="s">
        <v>278</v>
      </c>
      <c r="G56" s="76" t="s">
        <v>279</v>
      </c>
      <c r="H56" s="75" t="s">
        <v>70</v>
      </c>
      <c r="I56" s="86"/>
      <c r="J56" s="86"/>
      <c r="K56" s="69"/>
      <c r="L56" s="69">
        <v>24</v>
      </c>
      <c r="M56" s="88" t="s">
        <v>91</v>
      </c>
      <c r="N56" s="86">
        <f t="shared" si="6"/>
        <v>1100</v>
      </c>
      <c r="O56" s="86"/>
      <c r="P56" s="86">
        <v>1100</v>
      </c>
      <c r="Q56" s="86"/>
      <c r="R56" s="86"/>
      <c r="S56" s="86">
        <v>21305</v>
      </c>
      <c r="T56" s="86">
        <v>2130504</v>
      </c>
      <c r="U56" s="86"/>
      <c r="V56" s="86"/>
      <c r="W56" s="86">
        <v>2019.11</v>
      </c>
      <c r="X56" s="86">
        <v>47.71</v>
      </c>
      <c r="Y56" s="69" t="s">
        <v>92</v>
      </c>
      <c r="Z56" s="86"/>
    </row>
    <row r="57" s="48" customFormat="1" ht="75" spans="1:26">
      <c r="A57" s="68">
        <v>48</v>
      </c>
      <c r="B57" s="68" t="s">
        <v>280</v>
      </c>
      <c r="C57" s="68" t="s">
        <v>281</v>
      </c>
      <c r="D57" s="68" t="s">
        <v>260</v>
      </c>
      <c r="E57" s="68">
        <v>2019.06</v>
      </c>
      <c r="F57" s="73" t="s">
        <v>282</v>
      </c>
      <c r="G57" s="76" t="s">
        <v>283</v>
      </c>
      <c r="H57" s="75" t="s">
        <v>70</v>
      </c>
      <c r="I57" s="86"/>
      <c r="J57" s="86"/>
      <c r="K57" s="68"/>
      <c r="L57" s="68">
        <v>10</v>
      </c>
      <c r="M57" s="88" t="s">
        <v>91</v>
      </c>
      <c r="N57" s="86">
        <f t="shared" si="6"/>
        <v>30</v>
      </c>
      <c r="O57" s="86"/>
      <c r="P57" s="86">
        <v>30</v>
      </c>
      <c r="Q57" s="86"/>
      <c r="R57" s="86"/>
      <c r="S57" s="98">
        <v>21305</v>
      </c>
      <c r="T57" s="98">
        <v>2130505</v>
      </c>
      <c r="U57" s="86"/>
      <c r="V57" s="86"/>
      <c r="W57" s="86">
        <v>2019.08</v>
      </c>
      <c r="X57" s="86">
        <v>21</v>
      </c>
      <c r="Y57" s="68" t="s">
        <v>92</v>
      </c>
      <c r="Z57" s="86"/>
    </row>
    <row r="58" s="48" customFormat="1" ht="150" spans="1:26">
      <c r="A58" s="68">
        <v>49</v>
      </c>
      <c r="B58" s="68" t="s">
        <v>284</v>
      </c>
      <c r="C58" s="68" t="s">
        <v>285</v>
      </c>
      <c r="D58" s="68" t="s">
        <v>286</v>
      </c>
      <c r="E58" s="68">
        <v>2019.06</v>
      </c>
      <c r="F58" s="73" t="s">
        <v>287</v>
      </c>
      <c r="G58" s="74" t="s">
        <v>288</v>
      </c>
      <c r="H58" s="75" t="s">
        <v>70</v>
      </c>
      <c r="I58" s="86"/>
      <c r="J58" s="86"/>
      <c r="K58" s="68"/>
      <c r="L58" s="68">
        <v>885</v>
      </c>
      <c r="M58" s="88" t="s">
        <v>91</v>
      </c>
      <c r="N58" s="86">
        <f t="shared" si="6"/>
        <v>236.415</v>
      </c>
      <c r="O58" s="86"/>
      <c r="P58" s="86">
        <v>236.415</v>
      </c>
      <c r="Q58" s="86"/>
      <c r="R58" s="86"/>
      <c r="S58" s="98">
        <v>21305</v>
      </c>
      <c r="T58" s="98">
        <v>2130505</v>
      </c>
      <c r="U58" s="86"/>
      <c r="V58" s="86"/>
      <c r="W58" s="86">
        <v>2019.08</v>
      </c>
      <c r="X58" s="86">
        <v>137.78</v>
      </c>
      <c r="Y58" s="68" t="s">
        <v>92</v>
      </c>
      <c r="Z58" s="86"/>
    </row>
    <row r="59" s="48" customFormat="1" ht="93.75" spans="1:26">
      <c r="A59" s="68">
        <v>50</v>
      </c>
      <c r="B59" s="68" t="s">
        <v>289</v>
      </c>
      <c r="C59" s="68" t="s">
        <v>290</v>
      </c>
      <c r="D59" s="68" t="s">
        <v>120</v>
      </c>
      <c r="E59" s="68">
        <v>2019.06</v>
      </c>
      <c r="F59" s="73" t="s">
        <v>291</v>
      </c>
      <c r="G59" s="76" t="s">
        <v>292</v>
      </c>
      <c r="H59" s="75" t="s">
        <v>70</v>
      </c>
      <c r="I59" s="86"/>
      <c r="J59" s="86"/>
      <c r="K59" s="68"/>
      <c r="L59" s="68">
        <v>6</v>
      </c>
      <c r="M59" s="86" t="s">
        <v>91</v>
      </c>
      <c r="N59" s="86">
        <f t="shared" si="6"/>
        <v>100</v>
      </c>
      <c r="O59" s="86"/>
      <c r="P59" s="86">
        <v>100</v>
      </c>
      <c r="Q59" s="86"/>
      <c r="R59" s="86"/>
      <c r="S59" s="86">
        <v>21305</v>
      </c>
      <c r="T59" s="86">
        <v>2130599</v>
      </c>
      <c r="U59" s="86"/>
      <c r="V59" s="86"/>
      <c r="W59" s="86">
        <v>2019.08</v>
      </c>
      <c r="X59" s="86">
        <v>75.82</v>
      </c>
      <c r="Y59" s="68" t="s">
        <v>92</v>
      </c>
      <c r="Z59" s="86"/>
    </row>
    <row r="60" s="48" customFormat="1" ht="245" customHeight="1" spans="1:26">
      <c r="A60" s="68">
        <v>51</v>
      </c>
      <c r="B60" s="68" t="s">
        <v>293</v>
      </c>
      <c r="C60" s="68" t="s">
        <v>294</v>
      </c>
      <c r="D60" s="68" t="s">
        <v>295</v>
      </c>
      <c r="E60" s="68">
        <v>2019.06</v>
      </c>
      <c r="F60" s="68" t="s">
        <v>296</v>
      </c>
      <c r="G60" s="76" t="s">
        <v>297</v>
      </c>
      <c r="H60" s="75" t="s">
        <v>70</v>
      </c>
      <c r="I60" s="86"/>
      <c r="J60" s="86"/>
      <c r="K60" s="69"/>
      <c r="L60" s="69">
        <v>46</v>
      </c>
      <c r="M60" s="86" t="s">
        <v>83</v>
      </c>
      <c r="N60" s="86">
        <f t="shared" si="6"/>
        <v>737.6</v>
      </c>
      <c r="O60" s="87">
        <v>737.6</v>
      </c>
      <c r="P60" s="86"/>
      <c r="Q60" s="86"/>
      <c r="R60" s="86"/>
      <c r="S60" s="86"/>
      <c r="T60" s="86">
        <v>2130504</v>
      </c>
      <c r="U60" s="86"/>
      <c r="V60" s="86"/>
      <c r="W60" s="86">
        <v>2019.08</v>
      </c>
      <c r="X60" s="86">
        <v>663.84</v>
      </c>
      <c r="Y60" s="69" t="s">
        <v>85</v>
      </c>
      <c r="Z60" s="86"/>
    </row>
    <row r="61" s="48" customFormat="1" ht="300" spans="1:26">
      <c r="A61" s="68">
        <v>52</v>
      </c>
      <c r="B61" s="68" t="s">
        <v>298</v>
      </c>
      <c r="C61" s="68" t="s">
        <v>299</v>
      </c>
      <c r="D61" s="68" t="s">
        <v>300</v>
      </c>
      <c r="E61" s="68">
        <v>2019.05</v>
      </c>
      <c r="F61" s="68" t="s">
        <v>301</v>
      </c>
      <c r="G61" s="76" t="s">
        <v>302</v>
      </c>
      <c r="H61" s="75" t="s">
        <v>70</v>
      </c>
      <c r="I61" s="86"/>
      <c r="J61" s="86"/>
      <c r="K61" s="69"/>
      <c r="L61" s="69">
        <v>37</v>
      </c>
      <c r="M61" s="86" t="s">
        <v>91</v>
      </c>
      <c r="N61" s="86">
        <f t="shared" si="6"/>
        <v>111</v>
      </c>
      <c r="O61" s="86"/>
      <c r="P61" s="86">
        <v>111</v>
      </c>
      <c r="Q61" s="86"/>
      <c r="R61" s="86"/>
      <c r="S61" s="98">
        <v>21305</v>
      </c>
      <c r="T61" s="98">
        <v>2130599</v>
      </c>
      <c r="U61" s="86"/>
      <c r="V61" s="86"/>
      <c r="W61" s="86">
        <v>2019.07</v>
      </c>
      <c r="X61" s="86">
        <v>90.97</v>
      </c>
      <c r="Y61" s="69" t="s">
        <v>92</v>
      </c>
      <c r="Z61" s="86"/>
    </row>
    <row r="62" s="48" customFormat="1" ht="172" customHeight="1" spans="1:26">
      <c r="A62" s="68">
        <v>53</v>
      </c>
      <c r="B62" s="68" t="s">
        <v>303</v>
      </c>
      <c r="C62" s="68" t="s">
        <v>304</v>
      </c>
      <c r="D62" s="68" t="s">
        <v>305</v>
      </c>
      <c r="E62" s="68">
        <v>2019.05</v>
      </c>
      <c r="F62" s="73" t="s">
        <v>305</v>
      </c>
      <c r="G62" s="76" t="s">
        <v>306</v>
      </c>
      <c r="H62" s="75" t="s">
        <v>70</v>
      </c>
      <c r="I62" s="86"/>
      <c r="J62" s="86"/>
      <c r="K62" s="68"/>
      <c r="L62" s="68">
        <v>9</v>
      </c>
      <c r="M62" s="86" t="s">
        <v>83</v>
      </c>
      <c r="N62" s="86">
        <f t="shared" si="6"/>
        <v>27</v>
      </c>
      <c r="O62" s="87">
        <v>27</v>
      </c>
      <c r="P62" s="86"/>
      <c r="Q62" s="86"/>
      <c r="R62" s="86"/>
      <c r="S62" s="98">
        <v>2140602</v>
      </c>
      <c r="T62" s="98">
        <v>2130599</v>
      </c>
      <c r="U62" s="86"/>
      <c r="V62" s="86"/>
      <c r="W62" s="86">
        <v>2019.07</v>
      </c>
      <c r="X62" s="86">
        <v>20.99</v>
      </c>
      <c r="Y62" s="68" t="s">
        <v>85</v>
      </c>
      <c r="Z62" s="86"/>
    </row>
    <row r="63" s="48" customFormat="1" ht="146" customHeight="1" spans="1:26">
      <c r="A63" s="68">
        <v>54</v>
      </c>
      <c r="B63" s="68" t="s">
        <v>307</v>
      </c>
      <c r="C63" s="68" t="s">
        <v>308</v>
      </c>
      <c r="D63" s="68" t="s">
        <v>242</v>
      </c>
      <c r="E63" s="68">
        <v>2019.05</v>
      </c>
      <c r="F63" s="73" t="s">
        <v>242</v>
      </c>
      <c r="G63" s="76" t="s">
        <v>309</v>
      </c>
      <c r="H63" s="75" t="s">
        <v>70</v>
      </c>
      <c r="I63" s="86"/>
      <c r="J63" s="86"/>
      <c r="K63" s="68"/>
      <c r="L63" s="68">
        <v>4</v>
      </c>
      <c r="M63" s="86" t="s">
        <v>91</v>
      </c>
      <c r="N63" s="86">
        <f t="shared" si="6"/>
        <v>12</v>
      </c>
      <c r="O63" s="86"/>
      <c r="P63" s="86">
        <v>12</v>
      </c>
      <c r="Q63" s="86"/>
      <c r="R63" s="86"/>
      <c r="S63" s="98">
        <v>21305</v>
      </c>
      <c r="T63" s="98">
        <v>2130599</v>
      </c>
      <c r="U63" s="86"/>
      <c r="V63" s="86"/>
      <c r="W63" s="86">
        <v>2019.07</v>
      </c>
      <c r="X63" s="86">
        <v>10.63</v>
      </c>
      <c r="Y63" s="103" t="s">
        <v>92</v>
      </c>
      <c r="Z63" s="86"/>
    </row>
    <row r="64" s="48" customFormat="1" ht="110" customHeight="1" spans="1:26">
      <c r="A64" s="69">
        <v>55</v>
      </c>
      <c r="B64" s="69" t="s">
        <v>310</v>
      </c>
      <c r="C64" s="69" t="s">
        <v>311</v>
      </c>
      <c r="D64" s="69" t="s">
        <v>115</v>
      </c>
      <c r="E64" s="69">
        <v>2019.8</v>
      </c>
      <c r="F64" s="69" t="s">
        <v>165</v>
      </c>
      <c r="G64" s="70" t="s">
        <v>312</v>
      </c>
      <c r="H64" s="79" t="s">
        <v>70</v>
      </c>
      <c r="I64" s="69"/>
      <c r="J64" s="69"/>
      <c r="K64" s="69"/>
      <c r="L64" s="69">
        <v>35</v>
      </c>
      <c r="M64" s="92" t="s">
        <v>91</v>
      </c>
      <c r="N64" s="69">
        <v>960</v>
      </c>
      <c r="O64" s="92"/>
      <c r="P64" s="92">
        <v>903.45</v>
      </c>
      <c r="Q64" s="86"/>
      <c r="R64" s="86"/>
      <c r="S64" s="99">
        <v>21305</v>
      </c>
      <c r="T64" s="99">
        <v>2130504</v>
      </c>
      <c r="U64" s="86"/>
      <c r="V64" s="86"/>
      <c r="W64" s="86"/>
      <c r="X64" s="69">
        <v>277.47</v>
      </c>
      <c r="Y64" s="84" t="s">
        <v>313</v>
      </c>
      <c r="Z64" s="69"/>
    </row>
    <row r="65" s="48" customFormat="1" ht="110" customHeight="1" spans="1:26">
      <c r="A65" s="90"/>
      <c r="B65" s="71"/>
      <c r="C65" s="90"/>
      <c r="D65" s="90"/>
      <c r="E65" s="90"/>
      <c r="F65" s="90"/>
      <c r="G65" s="104"/>
      <c r="H65" s="105"/>
      <c r="I65" s="90"/>
      <c r="J65" s="90"/>
      <c r="K65" s="90"/>
      <c r="L65" s="90"/>
      <c r="M65" s="92" t="s">
        <v>83</v>
      </c>
      <c r="N65" s="90"/>
      <c r="O65" s="111">
        <v>56.55</v>
      </c>
      <c r="P65" s="92"/>
      <c r="Q65" s="86"/>
      <c r="R65" s="86"/>
      <c r="S65" s="124"/>
      <c r="T65" s="124"/>
      <c r="U65" s="86"/>
      <c r="V65" s="86"/>
      <c r="W65" s="86"/>
      <c r="X65" s="71"/>
      <c r="Y65" s="127"/>
      <c r="Z65" s="71"/>
    </row>
    <row r="66" s="48" customFormat="1" ht="181" customHeight="1" spans="1:26">
      <c r="A66" s="68">
        <v>56</v>
      </c>
      <c r="B66" s="68" t="s">
        <v>314</v>
      </c>
      <c r="C66" s="73" t="s">
        <v>315</v>
      </c>
      <c r="D66" s="73" t="s">
        <v>316</v>
      </c>
      <c r="E66" s="73">
        <v>2019.11</v>
      </c>
      <c r="F66" s="73" t="s">
        <v>317</v>
      </c>
      <c r="G66" s="106" t="s">
        <v>318</v>
      </c>
      <c r="H66" s="75" t="s">
        <v>70</v>
      </c>
      <c r="I66" s="86"/>
      <c r="J66" s="86"/>
      <c r="K66" s="73"/>
      <c r="L66" s="73">
        <v>490</v>
      </c>
      <c r="M66" s="92" t="s">
        <v>319</v>
      </c>
      <c r="N66" s="112">
        <f>SUM(O66:R66)</f>
        <v>4302.4</v>
      </c>
      <c r="O66" s="113">
        <v>4302.4</v>
      </c>
      <c r="P66" s="86"/>
      <c r="Q66" s="86"/>
      <c r="R66" s="86"/>
      <c r="S66" s="86">
        <v>21305</v>
      </c>
      <c r="T66" s="86">
        <v>2130504</v>
      </c>
      <c r="U66" s="86"/>
      <c r="V66" s="86"/>
      <c r="W66" s="86"/>
      <c r="X66" s="86"/>
      <c r="Y66" s="73"/>
      <c r="Z66" s="86">
        <v>4302.4</v>
      </c>
    </row>
    <row r="67" s="48" customFormat="1" ht="130" customHeight="1" spans="1:26">
      <c r="A67" s="69">
        <v>57</v>
      </c>
      <c r="B67" s="69" t="s">
        <v>320</v>
      </c>
      <c r="C67" s="78" t="s">
        <v>321</v>
      </c>
      <c r="D67" s="78" t="s">
        <v>115</v>
      </c>
      <c r="E67" s="78">
        <v>2019.09</v>
      </c>
      <c r="F67" s="78" t="s">
        <v>116</v>
      </c>
      <c r="G67" s="107" t="s">
        <v>322</v>
      </c>
      <c r="H67" s="79" t="s">
        <v>70</v>
      </c>
      <c r="I67" s="69"/>
      <c r="J67" s="69"/>
      <c r="K67" s="78"/>
      <c r="L67" s="78">
        <v>112</v>
      </c>
      <c r="M67" s="88" t="s">
        <v>178</v>
      </c>
      <c r="N67" s="69">
        <v>1700</v>
      </c>
      <c r="O67" s="87">
        <v>788.31</v>
      </c>
      <c r="P67" s="86"/>
      <c r="Q67" s="86"/>
      <c r="R67" s="86"/>
      <c r="S67" s="69">
        <v>21305</v>
      </c>
      <c r="T67" s="69">
        <v>2130504</v>
      </c>
      <c r="U67" s="69"/>
      <c r="V67" s="69"/>
      <c r="W67" s="69">
        <v>2019.11</v>
      </c>
      <c r="X67" s="69">
        <v>0</v>
      </c>
      <c r="Y67" s="73"/>
      <c r="Z67" s="86"/>
    </row>
    <row r="68" s="48" customFormat="1" ht="152" customHeight="1" spans="1:26">
      <c r="A68" s="71"/>
      <c r="B68" s="71"/>
      <c r="C68" s="108"/>
      <c r="D68" s="108"/>
      <c r="E68" s="108"/>
      <c r="F68" s="108"/>
      <c r="G68" s="109"/>
      <c r="H68" s="80"/>
      <c r="I68" s="71"/>
      <c r="J68" s="71"/>
      <c r="K68" s="108"/>
      <c r="L68" s="108"/>
      <c r="M68" s="88" t="s">
        <v>319</v>
      </c>
      <c r="N68" s="91"/>
      <c r="O68" s="87">
        <v>911.69</v>
      </c>
      <c r="P68" s="86"/>
      <c r="Q68" s="86"/>
      <c r="R68" s="86"/>
      <c r="S68" s="71"/>
      <c r="T68" s="71"/>
      <c r="U68" s="71"/>
      <c r="V68" s="71"/>
      <c r="W68" s="71"/>
      <c r="X68" s="71"/>
      <c r="Y68" s="73" t="s">
        <v>323</v>
      </c>
      <c r="Z68" s="86">
        <v>911.69</v>
      </c>
    </row>
    <row r="69" s="48" customFormat="1" ht="113" customHeight="1" spans="1:26">
      <c r="A69" s="68">
        <v>58</v>
      </c>
      <c r="B69" s="68" t="s">
        <v>324</v>
      </c>
      <c r="C69" s="68" t="s">
        <v>325</v>
      </c>
      <c r="D69" s="68" t="s">
        <v>163</v>
      </c>
      <c r="E69" s="68">
        <v>2019.06</v>
      </c>
      <c r="F69" s="68" t="s">
        <v>68</v>
      </c>
      <c r="G69" s="76" t="s">
        <v>326</v>
      </c>
      <c r="H69" s="68" t="s">
        <v>70</v>
      </c>
      <c r="I69" s="68"/>
      <c r="J69" s="68"/>
      <c r="K69" s="68"/>
      <c r="L69" s="68">
        <v>808</v>
      </c>
      <c r="M69" s="92" t="s">
        <v>319</v>
      </c>
      <c r="N69" s="86">
        <v>145.44</v>
      </c>
      <c r="O69" s="87">
        <v>145.44</v>
      </c>
      <c r="P69" s="86"/>
      <c r="Q69" s="86"/>
      <c r="R69" s="86"/>
      <c r="S69" s="68">
        <v>21305</v>
      </c>
      <c r="T69" s="68">
        <v>2130504</v>
      </c>
      <c r="U69" s="68"/>
      <c r="V69" s="68"/>
      <c r="W69" s="68">
        <v>2019.11</v>
      </c>
      <c r="X69" s="68">
        <v>0</v>
      </c>
      <c r="Y69" s="73" t="s">
        <v>72</v>
      </c>
      <c r="Z69" s="86"/>
    </row>
    <row r="70" s="48" customFormat="1" ht="152" customHeight="1" spans="1:26">
      <c r="A70" s="71">
        <v>59</v>
      </c>
      <c r="B70" s="71" t="s">
        <v>327</v>
      </c>
      <c r="C70" s="108" t="s">
        <v>328</v>
      </c>
      <c r="D70" s="108" t="s">
        <v>75</v>
      </c>
      <c r="E70" s="108">
        <v>2019.06</v>
      </c>
      <c r="F70" s="108" t="s">
        <v>76</v>
      </c>
      <c r="G70" s="109" t="s">
        <v>329</v>
      </c>
      <c r="H70" s="80" t="s">
        <v>70</v>
      </c>
      <c r="I70" s="71"/>
      <c r="J70" s="71"/>
      <c r="K70" s="108"/>
      <c r="L70" s="108"/>
      <c r="M70" s="114" t="s">
        <v>319</v>
      </c>
      <c r="N70" s="91">
        <v>130</v>
      </c>
      <c r="O70" s="115">
        <v>130</v>
      </c>
      <c r="P70" s="91"/>
      <c r="Q70" s="91"/>
      <c r="R70" s="91"/>
      <c r="S70" s="71">
        <v>21305</v>
      </c>
      <c r="T70" s="71">
        <v>2130504</v>
      </c>
      <c r="U70" s="71"/>
      <c r="V70" s="71"/>
      <c r="W70" s="71">
        <v>2019.11</v>
      </c>
      <c r="X70" s="71">
        <v>0</v>
      </c>
      <c r="Y70" s="73"/>
      <c r="Z70" s="86">
        <v>130</v>
      </c>
    </row>
    <row r="71" s="48" customFormat="1" ht="205" customHeight="1" spans="1:26">
      <c r="A71" s="90">
        <v>60</v>
      </c>
      <c r="B71" s="90" t="s">
        <v>324</v>
      </c>
      <c r="C71" s="90" t="s">
        <v>330</v>
      </c>
      <c r="D71" s="90" t="s">
        <v>242</v>
      </c>
      <c r="E71" s="90">
        <v>2019.09</v>
      </c>
      <c r="F71" s="90" t="s">
        <v>165</v>
      </c>
      <c r="G71" s="104" t="s">
        <v>331</v>
      </c>
      <c r="H71" s="105" t="s">
        <v>70</v>
      </c>
      <c r="I71" s="105"/>
      <c r="J71" s="105"/>
      <c r="K71" s="105"/>
      <c r="L71" s="105"/>
      <c r="M71" s="114" t="s">
        <v>332</v>
      </c>
      <c r="N71" s="91">
        <v>594.42</v>
      </c>
      <c r="O71" s="115">
        <v>594.42</v>
      </c>
      <c r="P71" s="91"/>
      <c r="Q71" s="91"/>
      <c r="R71" s="91"/>
      <c r="S71" s="71">
        <v>21305</v>
      </c>
      <c r="T71" s="71">
        <v>2130504</v>
      </c>
      <c r="U71" s="71"/>
      <c r="V71" s="71"/>
      <c r="W71" s="71">
        <v>2019.11</v>
      </c>
      <c r="X71" s="71">
        <v>0</v>
      </c>
      <c r="Y71" s="73"/>
      <c r="Z71" s="86"/>
    </row>
    <row r="72" s="48" customFormat="1" ht="93.75" spans="1:26">
      <c r="A72" s="68">
        <v>61</v>
      </c>
      <c r="B72" s="68" t="s">
        <v>333</v>
      </c>
      <c r="C72" s="68" t="s">
        <v>334</v>
      </c>
      <c r="D72" s="68" t="s">
        <v>107</v>
      </c>
      <c r="E72" s="68">
        <v>2019.06</v>
      </c>
      <c r="F72" s="73" t="s">
        <v>335</v>
      </c>
      <c r="G72" s="76" t="s">
        <v>336</v>
      </c>
      <c r="H72" s="86"/>
      <c r="I72" s="75" t="s">
        <v>70</v>
      </c>
      <c r="J72" s="86"/>
      <c r="K72" s="68"/>
      <c r="L72" s="68">
        <v>1958</v>
      </c>
      <c r="M72" s="92" t="s">
        <v>337</v>
      </c>
      <c r="N72" s="86">
        <f t="shared" ref="N72:N84" si="7">SUM(O72:R72)</f>
        <v>600</v>
      </c>
      <c r="O72" s="87">
        <v>600</v>
      </c>
      <c r="P72" s="86"/>
      <c r="Q72" s="86"/>
      <c r="R72" s="86"/>
      <c r="S72" s="98">
        <v>1100231</v>
      </c>
      <c r="T72" s="98">
        <v>2130504</v>
      </c>
      <c r="U72" s="86"/>
      <c r="V72" s="86"/>
      <c r="W72" s="86">
        <v>2019.08</v>
      </c>
      <c r="X72" s="86">
        <v>374.9</v>
      </c>
      <c r="Y72" s="68" t="s">
        <v>338</v>
      </c>
      <c r="Z72" s="86"/>
    </row>
    <row r="73" s="48" customFormat="1" ht="93.75" spans="1:26">
      <c r="A73" s="68">
        <v>62</v>
      </c>
      <c r="B73" s="68" t="s">
        <v>339</v>
      </c>
      <c r="C73" s="68" t="s">
        <v>340</v>
      </c>
      <c r="D73" s="68" t="s">
        <v>100</v>
      </c>
      <c r="E73" s="68">
        <v>2019.06</v>
      </c>
      <c r="F73" s="73" t="s">
        <v>335</v>
      </c>
      <c r="G73" s="76" t="s">
        <v>341</v>
      </c>
      <c r="H73" s="86"/>
      <c r="I73" s="75" t="s">
        <v>70</v>
      </c>
      <c r="J73" s="86"/>
      <c r="K73" s="68"/>
      <c r="L73" s="68">
        <v>163</v>
      </c>
      <c r="M73" s="92" t="s">
        <v>337</v>
      </c>
      <c r="N73" s="86">
        <f t="shared" si="7"/>
        <v>724</v>
      </c>
      <c r="O73" s="87">
        <v>724</v>
      </c>
      <c r="P73" s="86"/>
      <c r="Q73" s="86"/>
      <c r="R73" s="86"/>
      <c r="S73" s="98">
        <v>1100231</v>
      </c>
      <c r="T73" s="98">
        <v>2130504</v>
      </c>
      <c r="U73" s="86"/>
      <c r="V73" s="86"/>
      <c r="W73" s="86">
        <v>2019.08</v>
      </c>
      <c r="X73" s="86">
        <v>454.8</v>
      </c>
      <c r="Y73" s="68" t="s">
        <v>338</v>
      </c>
      <c r="Z73" s="86"/>
    </row>
    <row r="74" s="48" customFormat="1" ht="75" spans="1:26">
      <c r="A74" s="68">
        <v>63</v>
      </c>
      <c r="B74" s="68" t="s">
        <v>342</v>
      </c>
      <c r="C74" s="68" t="s">
        <v>343</v>
      </c>
      <c r="D74" s="68" t="s">
        <v>107</v>
      </c>
      <c r="E74" s="68">
        <v>2019.06</v>
      </c>
      <c r="F74" s="73" t="s">
        <v>335</v>
      </c>
      <c r="G74" s="76" t="s">
        <v>344</v>
      </c>
      <c r="H74" s="86"/>
      <c r="I74" s="75" t="s">
        <v>70</v>
      </c>
      <c r="J74" s="86"/>
      <c r="K74" s="68"/>
      <c r="L74" s="68">
        <v>531</v>
      </c>
      <c r="M74" s="92" t="s">
        <v>337</v>
      </c>
      <c r="N74" s="86">
        <f t="shared" si="7"/>
        <v>685</v>
      </c>
      <c r="O74" s="87">
        <v>685</v>
      </c>
      <c r="P74" s="86"/>
      <c r="Q74" s="86"/>
      <c r="R74" s="86"/>
      <c r="S74" s="98">
        <v>1100231</v>
      </c>
      <c r="T74" s="98">
        <v>2130504</v>
      </c>
      <c r="U74" s="86"/>
      <c r="V74" s="86"/>
      <c r="W74" s="86">
        <v>2019.08</v>
      </c>
      <c r="X74" s="86">
        <v>426.97</v>
      </c>
      <c r="Y74" s="68" t="s">
        <v>338</v>
      </c>
      <c r="Z74" s="86"/>
    </row>
    <row r="75" s="48" customFormat="1" ht="93.75" spans="1:26">
      <c r="A75" s="68">
        <v>64</v>
      </c>
      <c r="B75" s="68" t="s">
        <v>345</v>
      </c>
      <c r="C75" s="68" t="s">
        <v>346</v>
      </c>
      <c r="D75" s="68" t="s">
        <v>120</v>
      </c>
      <c r="E75" s="68">
        <v>2019.06</v>
      </c>
      <c r="F75" s="73" t="s">
        <v>335</v>
      </c>
      <c r="G75" s="76" t="s">
        <v>347</v>
      </c>
      <c r="H75" s="86"/>
      <c r="I75" s="75" t="s">
        <v>70</v>
      </c>
      <c r="J75" s="86"/>
      <c r="K75" s="68"/>
      <c r="L75" s="68">
        <v>812</v>
      </c>
      <c r="M75" s="92" t="s">
        <v>337</v>
      </c>
      <c r="N75" s="86">
        <f t="shared" si="7"/>
        <v>780</v>
      </c>
      <c r="O75" s="87">
        <v>780</v>
      </c>
      <c r="P75" s="86"/>
      <c r="Q75" s="86"/>
      <c r="R75" s="86"/>
      <c r="S75" s="98">
        <v>1100231</v>
      </c>
      <c r="T75" s="98">
        <v>2130504</v>
      </c>
      <c r="U75" s="86"/>
      <c r="V75" s="86"/>
      <c r="W75" s="86">
        <v>2019.08</v>
      </c>
      <c r="X75" s="86">
        <v>489.95</v>
      </c>
      <c r="Y75" s="68" t="s">
        <v>338</v>
      </c>
      <c r="Z75" s="86"/>
    </row>
    <row r="76" s="48" customFormat="1" ht="131.25" spans="1:26">
      <c r="A76" s="68">
        <v>65</v>
      </c>
      <c r="B76" s="68" t="s">
        <v>348</v>
      </c>
      <c r="C76" s="68" t="s">
        <v>349</v>
      </c>
      <c r="D76" s="68" t="s">
        <v>100</v>
      </c>
      <c r="E76" s="68">
        <v>2019.06</v>
      </c>
      <c r="F76" s="73" t="s">
        <v>335</v>
      </c>
      <c r="G76" s="76" t="s">
        <v>350</v>
      </c>
      <c r="H76" s="86"/>
      <c r="I76" s="75" t="s">
        <v>70</v>
      </c>
      <c r="J76" s="86"/>
      <c r="K76" s="68"/>
      <c r="L76" s="68">
        <v>437</v>
      </c>
      <c r="M76" s="92" t="s">
        <v>337</v>
      </c>
      <c r="N76" s="86">
        <f t="shared" si="7"/>
        <v>397</v>
      </c>
      <c r="O76" s="87">
        <v>397</v>
      </c>
      <c r="P76" s="86"/>
      <c r="Q76" s="86"/>
      <c r="R76" s="86"/>
      <c r="S76" s="98">
        <v>1100231</v>
      </c>
      <c r="T76" s="98">
        <v>2130504</v>
      </c>
      <c r="U76" s="86"/>
      <c r="V76" s="86"/>
      <c r="W76" s="86">
        <v>2019.08</v>
      </c>
      <c r="X76" s="86">
        <v>247.4</v>
      </c>
      <c r="Y76" s="68" t="s">
        <v>338</v>
      </c>
      <c r="Z76" s="86"/>
    </row>
    <row r="77" s="48" customFormat="1" ht="187.5" spans="1:26">
      <c r="A77" s="68">
        <v>66</v>
      </c>
      <c r="B77" s="68" t="s">
        <v>351</v>
      </c>
      <c r="C77" s="68" t="s">
        <v>352</v>
      </c>
      <c r="D77" s="68" t="s">
        <v>107</v>
      </c>
      <c r="E77" s="68">
        <v>2019.06</v>
      </c>
      <c r="F77" s="73" t="s">
        <v>335</v>
      </c>
      <c r="G77" s="76" t="s">
        <v>353</v>
      </c>
      <c r="H77" s="86"/>
      <c r="I77" s="75" t="s">
        <v>70</v>
      </c>
      <c r="J77" s="86"/>
      <c r="K77" s="68"/>
      <c r="L77" s="68">
        <v>414</v>
      </c>
      <c r="M77" s="92" t="s">
        <v>337</v>
      </c>
      <c r="N77" s="86">
        <f t="shared" si="7"/>
        <v>764</v>
      </c>
      <c r="O77" s="87">
        <v>764</v>
      </c>
      <c r="P77" s="86"/>
      <c r="Q77" s="86"/>
      <c r="R77" s="86"/>
      <c r="S77" s="98">
        <v>1100231</v>
      </c>
      <c r="T77" s="98">
        <v>2130504</v>
      </c>
      <c r="U77" s="86"/>
      <c r="V77" s="86"/>
      <c r="W77" s="86">
        <v>2019.08</v>
      </c>
      <c r="X77" s="86">
        <v>478.86</v>
      </c>
      <c r="Y77" s="68" t="s">
        <v>338</v>
      </c>
      <c r="Z77" s="86"/>
    </row>
    <row r="78" s="48" customFormat="1" ht="112.5" spans="1:26">
      <c r="A78" s="68">
        <v>67</v>
      </c>
      <c r="B78" s="68" t="s">
        <v>354</v>
      </c>
      <c r="C78" s="68" t="s">
        <v>355</v>
      </c>
      <c r="D78" s="68" t="s">
        <v>115</v>
      </c>
      <c r="E78" s="68">
        <v>2019.06</v>
      </c>
      <c r="F78" s="73" t="s">
        <v>335</v>
      </c>
      <c r="G78" s="76" t="s">
        <v>356</v>
      </c>
      <c r="H78" s="86"/>
      <c r="I78" s="75" t="s">
        <v>70</v>
      </c>
      <c r="J78" s="86"/>
      <c r="K78" s="68"/>
      <c r="L78" s="68">
        <v>483</v>
      </c>
      <c r="M78" s="92" t="s">
        <v>337</v>
      </c>
      <c r="N78" s="86">
        <f t="shared" si="7"/>
        <v>600</v>
      </c>
      <c r="O78" s="87">
        <v>600</v>
      </c>
      <c r="P78" s="86"/>
      <c r="Q78" s="86"/>
      <c r="R78" s="86"/>
      <c r="S78" s="86">
        <v>1100231</v>
      </c>
      <c r="T78" s="86">
        <v>2130504</v>
      </c>
      <c r="U78" s="86"/>
      <c r="V78" s="86"/>
      <c r="W78" s="86">
        <v>2019.08</v>
      </c>
      <c r="X78" s="86">
        <v>378.39</v>
      </c>
      <c r="Y78" s="68" t="s">
        <v>338</v>
      </c>
      <c r="Z78" s="86"/>
    </row>
    <row r="79" s="48" customFormat="1" ht="93.75" spans="1:26">
      <c r="A79" s="68">
        <v>68</v>
      </c>
      <c r="B79" s="68" t="s">
        <v>357</v>
      </c>
      <c r="C79" s="68" t="s">
        <v>358</v>
      </c>
      <c r="D79" s="68" t="s">
        <v>359</v>
      </c>
      <c r="E79" s="68">
        <v>2019.06</v>
      </c>
      <c r="F79" s="73" t="s">
        <v>335</v>
      </c>
      <c r="G79" s="76" t="s">
        <v>360</v>
      </c>
      <c r="H79" s="86"/>
      <c r="I79" s="75" t="s">
        <v>70</v>
      </c>
      <c r="J79" s="86"/>
      <c r="K79" s="68"/>
      <c r="L79" s="68">
        <v>1899</v>
      </c>
      <c r="M79" s="92" t="s">
        <v>361</v>
      </c>
      <c r="N79" s="86">
        <f t="shared" si="7"/>
        <v>250</v>
      </c>
      <c r="O79" s="86"/>
      <c r="P79" s="86">
        <v>250</v>
      </c>
      <c r="Q79" s="86"/>
      <c r="R79" s="86"/>
      <c r="S79" s="86">
        <v>1100231</v>
      </c>
      <c r="T79" s="86">
        <v>2130504</v>
      </c>
      <c r="U79" s="86"/>
      <c r="V79" s="86"/>
      <c r="W79" s="86">
        <v>2019.08</v>
      </c>
      <c r="X79" s="86">
        <v>153.07</v>
      </c>
      <c r="Y79" s="68" t="s">
        <v>92</v>
      </c>
      <c r="Z79" s="86"/>
    </row>
    <row r="80" s="48" customFormat="1" ht="33" customHeight="1" spans="1:26">
      <c r="A80" s="69">
        <v>69</v>
      </c>
      <c r="B80" s="69" t="s">
        <v>362</v>
      </c>
      <c r="C80" s="69" t="s">
        <v>363</v>
      </c>
      <c r="D80" s="69" t="s">
        <v>364</v>
      </c>
      <c r="E80" s="69">
        <v>2019.09</v>
      </c>
      <c r="F80" s="78" t="s">
        <v>335</v>
      </c>
      <c r="G80" s="70" t="s">
        <v>365</v>
      </c>
      <c r="H80" s="69"/>
      <c r="I80" s="79" t="s">
        <v>70</v>
      </c>
      <c r="J80" s="69"/>
      <c r="K80" s="69"/>
      <c r="L80" s="69">
        <v>4168</v>
      </c>
      <c r="M80" s="88" t="s">
        <v>366</v>
      </c>
      <c r="N80" s="69">
        <v>9593.95</v>
      </c>
      <c r="O80" s="86"/>
      <c r="P80" s="98">
        <v>286.8</v>
      </c>
      <c r="Q80" s="86"/>
      <c r="R80" s="86"/>
      <c r="S80" s="86"/>
      <c r="T80" s="99">
        <v>2130504</v>
      </c>
      <c r="U80" s="69"/>
      <c r="V80" s="69"/>
      <c r="W80" s="69">
        <v>2019.11</v>
      </c>
      <c r="X80" s="69">
        <v>1623</v>
      </c>
      <c r="Y80" s="69" t="s">
        <v>85</v>
      </c>
      <c r="Z80" s="69">
        <v>7959.18</v>
      </c>
    </row>
    <row r="81" s="48" customFormat="1" ht="33" customHeight="1" spans="1:26">
      <c r="A81" s="90"/>
      <c r="B81" s="90"/>
      <c r="C81" s="90"/>
      <c r="D81" s="90"/>
      <c r="E81" s="90"/>
      <c r="F81" s="110"/>
      <c r="G81" s="104"/>
      <c r="H81" s="90"/>
      <c r="I81" s="105"/>
      <c r="J81" s="90"/>
      <c r="K81" s="90"/>
      <c r="L81" s="90"/>
      <c r="M81" s="88" t="s">
        <v>367</v>
      </c>
      <c r="N81" s="90"/>
      <c r="O81" s="98"/>
      <c r="P81" s="98">
        <v>26.4</v>
      </c>
      <c r="Q81" s="86"/>
      <c r="R81" s="86"/>
      <c r="S81" s="86"/>
      <c r="T81" s="126"/>
      <c r="U81" s="90"/>
      <c r="V81" s="90"/>
      <c r="W81" s="90"/>
      <c r="X81" s="90"/>
      <c r="Y81" s="90"/>
      <c r="Z81" s="90"/>
    </row>
    <row r="82" s="48" customFormat="1" ht="33" customHeight="1" spans="1:26">
      <c r="A82" s="90"/>
      <c r="B82" s="90"/>
      <c r="C82" s="90"/>
      <c r="D82" s="90"/>
      <c r="E82" s="90"/>
      <c r="F82" s="110"/>
      <c r="G82" s="104"/>
      <c r="H82" s="90"/>
      <c r="I82" s="105"/>
      <c r="J82" s="90"/>
      <c r="K82" s="90"/>
      <c r="L82" s="90"/>
      <c r="M82" s="88" t="s">
        <v>368</v>
      </c>
      <c r="N82" s="90"/>
      <c r="O82" s="98"/>
      <c r="P82" s="98">
        <v>206.3</v>
      </c>
      <c r="Q82" s="86"/>
      <c r="R82" s="86"/>
      <c r="S82" s="86"/>
      <c r="T82" s="126"/>
      <c r="U82" s="90"/>
      <c r="V82" s="90"/>
      <c r="W82" s="90"/>
      <c r="X82" s="90"/>
      <c r="Y82" s="90"/>
      <c r="Z82" s="90"/>
    </row>
    <row r="83" s="48" customFormat="1" ht="33" customHeight="1" spans="1:26">
      <c r="A83" s="90"/>
      <c r="B83" s="90"/>
      <c r="C83" s="90"/>
      <c r="D83" s="90"/>
      <c r="E83" s="90"/>
      <c r="F83" s="110"/>
      <c r="G83" s="104"/>
      <c r="H83" s="90"/>
      <c r="I83" s="105"/>
      <c r="J83" s="90"/>
      <c r="K83" s="90"/>
      <c r="L83" s="90"/>
      <c r="M83" s="88" t="s">
        <v>369</v>
      </c>
      <c r="N83" s="90"/>
      <c r="O83" s="98"/>
      <c r="P83" s="98">
        <v>201.72</v>
      </c>
      <c r="Q83" s="86"/>
      <c r="R83" s="86"/>
      <c r="S83" s="86"/>
      <c r="T83" s="126"/>
      <c r="U83" s="90"/>
      <c r="V83" s="90"/>
      <c r="W83" s="90"/>
      <c r="X83" s="90"/>
      <c r="Y83" s="90"/>
      <c r="Z83" s="90"/>
    </row>
    <row r="84" s="48" customFormat="1" ht="33" customHeight="1" spans="1:26">
      <c r="A84" s="90"/>
      <c r="B84" s="90"/>
      <c r="C84" s="90"/>
      <c r="D84" s="90"/>
      <c r="E84" s="90"/>
      <c r="F84" s="110"/>
      <c r="G84" s="104"/>
      <c r="H84" s="90"/>
      <c r="I84" s="105"/>
      <c r="J84" s="90"/>
      <c r="K84" s="90"/>
      <c r="L84" s="90"/>
      <c r="M84" s="88" t="s">
        <v>370</v>
      </c>
      <c r="N84" s="90"/>
      <c r="O84" s="98"/>
      <c r="P84" s="98">
        <v>57.36</v>
      </c>
      <c r="Q84" s="86"/>
      <c r="R84" s="86"/>
      <c r="S84" s="86"/>
      <c r="T84" s="126"/>
      <c r="U84" s="90"/>
      <c r="V84" s="90"/>
      <c r="W84" s="90"/>
      <c r="X84" s="90"/>
      <c r="Y84" s="90"/>
      <c r="Z84" s="90"/>
    </row>
    <row r="85" s="48" customFormat="1" ht="33" customHeight="1" spans="1:26">
      <c r="A85" s="90"/>
      <c r="B85" s="90"/>
      <c r="C85" s="90"/>
      <c r="D85" s="90"/>
      <c r="E85" s="90"/>
      <c r="F85" s="110"/>
      <c r="G85" s="104"/>
      <c r="H85" s="90"/>
      <c r="I85" s="105"/>
      <c r="J85" s="90"/>
      <c r="K85" s="90"/>
      <c r="L85" s="90"/>
      <c r="M85" s="88" t="s">
        <v>371</v>
      </c>
      <c r="N85" s="90"/>
      <c r="O85" s="98"/>
      <c r="P85" s="98">
        <v>355.54</v>
      </c>
      <c r="Q85" s="86"/>
      <c r="R85" s="86"/>
      <c r="S85" s="86"/>
      <c r="T85" s="126"/>
      <c r="U85" s="90"/>
      <c r="V85" s="90"/>
      <c r="W85" s="90"/>
      <c r="X85" s="90"/>
      <c r="Y85" s="90"/>
      <c r="Z85" s="90"/>
    </row>
    <row r="86" s="48" customFormat="1" ht="33" customHeight="1" spans="1:27">
      <c r="A86" s="90"/>
      <c r="B86" s="90"/>
      <c r="C86" s="90"/>
      <c r="D86" s="90"/>
      <c r="E86" s="90"/>
      <c r="F86" s="110"/>
      <c r="G86" s="104"/>
      <c r="H86" s="90"/>
      <c r="I86" s="105"/>
      <c r="J86" s="90"/>
      <c r="K86" s="90"/>
      <c r="L86" s="90"/>
      <c r="M86" s="88" t="s">
        <v>332</v>
      </c>
      <c r="N86" s="90"/>
      <c r="O86" s="89">
        <v>6825.06</v>
      </c>
      <c r="P86" s="98"/>
      <c r="Q86" s="86"/>
      <c r="R86" s="86"/>
      <c r="S86" s="86"/>
      <c r="T86" s="126"/>
      <c r="U86" s="90"/>
      <c r="V86" s="90"/>
      <c r="W86" s="90"/>
      <c r="X86" s="90"/>
      <c r="Y86" s="90"/>
      <c r="Z86" s="90"/>
      <c r="AA86" s="48" t="s">
        <v>372</v>
      </c>
    </row>
    <row r="87" s="48" customFormat="1" ht="33" customHeight="1" spans="1:26">
      <c r="A87" s="90"/>
      <c r="B87" s="90"/>
      <c r="C87" s="90"/>
      <c r="D87" s="90"/>
      <c r="E87" s="90"/>
      <c r="F87" s="110"/>
      <c r="G87" s="104"/>
      <c r="H87" s="90"/>
      <c r="I87" s="105"/>
      <c r="J87" s="90"/>
      <c r="K87" s="90"/>
      <c r="L87" s="90"/>
      <c r="M87" s="88" t="s">
        <v>373</v>
      </c>
      <c r="N87" s="90"/>
      <c r="O87" s="89">
        <v>10</v>
      </c>
      <c r="P87" s="98"/>
      <c r="Q87" s="86"/>
      <c r="R87" s="86"/>
      <c r="S87" s="98">
        <v>21303</v>
      </c>
      <c r="T87" s="126"/>
      <c r="U87" s="90"/>
      <c r="V87" s="90"/>
      <c r="W87" s="90"/>
      <c r="X87" s="90"/>
      <c r="Y87" s="90"/>
      <c r="Z87" s="90"/>
    </row>
    <row r="88" s="48" customFormat="1" ht="33" customHeight="1" spans="1:26">
      <c r="A88" s="90"/>
      <c r="B88" s="90"/>
      <c r="C88" s="90"/>
      <c r="D88" s="90"/>
      <c r="E88" s="90"/>
      <c r="F88" s="110"/>
      <c r="G88" s="104"/>
      <c r="H88" s="90"/>
      <c r="I88" s="105"/>
      <c r="J88" s="90"/>
      <c r="K88" s="90"/>
      <c r="L88" s="90"/>
      <c r="M88" s="88" t="s">
        <v>374</v>
      </c>
      <c r="N88" s="90"/>
      <c r="O88" s="89">
        <v>871</v>
      </c>
      <c r="P88" s="98"/>
      <c r="Q88" s="86"/>
      <c r="R88" s="86"/>
      <c r="S88" s="98">
        <v>2130199</v>
      </c>
      <c r="T88" s="126"/>
      <c r="U88" s="90"/>
      <c r="V88" s="90"/>
      <c r="W88" s="90"/>
      <c r="X88" s="90"/>
      <c r="Y88" s="90"/>
      <c r="Z88" s="90"/>
    </row>
    <row r="89" s="48" customFormat="1" ht="33" customHeight="1" spans="1:26">
      <c r="A89" s="90"/>
      <c r="B89" s="90"/>
      <c r="C89" s="90"/>
      <c r="D89" s="90"/>
      <c r="E89" s="90"/>
      <c r="F89" s="110"/>
      <c r="G89" s="104"/>
      <c r="H89" s="90"/>
      <c r="I89" s="105"/>
      <c r="J89" s="90"/>
      <c r="K89" s="90"/>
      <c r="L89" s="90"/>
      <c r="M89" s="88" t="s">
        <v>375</v>
      </c>
      <c r="N89" s="90"/>
      <c r="O89" s="89">
        <v>150</v>
      </c>
      <c r="P89" s="98"/>
      <c r="Q89" s="86"/>
      <c r="R89" s="86"/>
      <c r="S89" s="98">
        <v>2130299</v>
      </c>
      <c r="T89" s="126"/>
      <c r="U89" s="90"/>
      <c r="V89" s="90"/>
      <c r="W89" s="90"/>
      <c r="X89" s="90"/>
      <c r="Y89" s="90"/>
      <c r="Z89" s="90"/>
    </row>
    <row r="90" s="48" customFormat="1" ht="33" customHeight="1" spans="1:26">
      <c r="A90" s="90"/>
      <c r="B90" s="90"/>
      <c r="C90" s="90"/>
      <c r="D90" s="90"/>
      <c r="E90" s="90"/>
      <c r="F90" s="110"/>
      <c r="G90" s="104"/>
      <c r="H90" s="90"/>
      <c r="I90" s="105"/>
      <c r="J90" s="90"/>
      <c r="K90" s="90"/>
      <c r="L90" s="90"/>
      <c r="M90" s="88" t="s">
        <v>376</v>
      </c>
      <c r="N90" s="90"/>
      <c r="O90" s="89">
        <v>499.63</v>
      </c>
      <c r="P90" s="98"/>
      <c r="Q90" s="86"/>
      <c r="R90" s="86"/>
      <c r="S90" s="98">
        <v>2130199</v>
      </c>
      <c r="T90" s="126"/>
      <c r="U90" s="90"/>
      <c r="V90" s="90"/>
      <c r="W90" s="90"/>
      <c r="X90" s="90"/>
      <c r="Y90" s="90"/>
      <c r="Z90" s="90"/>
    </row>
    <row r="91" s="48" customFormat="1" ht="33" customHeight="1" spans="1:26">
      <c r="A91" s="71"/>
      <c r="B91" s="71"/>
      <c r="C91" s="71"/>
      <c r="D91" s="71"/>
      <c r="E91" s="71"/>
      <c r="F91" s="108"/>
      <c r="G91" s="72"/>
      <c r="H91" s="71"/>
      <c r="I91" s="80"/>
      <c r="J91" s="71"/>
      <c r="K91" s="71"/>
      <c r="L91" s="71"/>
      <c r="M91" s="116" t="s">
        <v>377</v>
      </c>
      <c r="N91" s="71"/>
      <c r="O91" s="89">
        <v>104.14</v>
      </c>
      <c r="P91" s="98"/>
      <c r="Q91" s="86"/>
      <c r="R91" s="86"/>
      <c r="S91" s="98">
        <v>2070904</v>
      </c>
      <c r="T91" s="124"/>
      <c r="U91" s="71"/>
      <c r="V91" s="71"/>
      <c r="W91" s="71"/>
      <c r="X91" s="71"/>
      <c r="Y91" s="71"/>
      <c r="Z91" s="91"/>
    </row>
    <row r="92" s="48" customFormat="1" ht="33" customHeight="1" spans="1:26">
      <c r="A92" s="90">
        <v>70</v>
      </c>
      <c r="B92" s="69" t="s">
        <v>378</v>
      </c>
      <c r="C92" s="90" t="s">
        <v>379</v>
      </c>
      <c r="D92" s="90" t="s">
        <v>380</v>
      </c>
      <c r="E92" s="90">
        <v>2019.09</v>
      </c>
      <c r="F92" s="110" t="s">
        <v>335</v>
      </c>
      <c r="G92" s="104" t="s">
        <v>381</v>
      </c>
      <c r="H92" s="90"/>
      <c r="I92" s="105" t="s">
        <v>70</v>
      </c>
      <c r="J92" s="90"/>
      <c r="K92" s="90"/>
      <c r="L92" s="90">
        <v>3476</v>
      </c>
      <c r="M92" s="88" t="s">
        <v>332</v>
      </c>
      <c r="N92" s="90">
        <v>9577.25</v>
      </c>
      <c r="O92" s="89">
        <v>7784.8</v>
      </c>
      <c r="P92" s="98"/>
      <c r="Q92" s="86"/>
      <c r="R92" s="86"/>
      <c r="S92" s="98"/>
      <c r="T92" s="99">
        <v>2130504</v>
      </c>
      <c r="U92" s="69"/>
      <c r="V92" s="69"/>
      <c r="W92" s="69">
        <v>2019.11</v>
      </c>
      <c r="X92" s="69">
        <v>1342</v>
      </c>
      <c r="Y92" s="69" t="s">
        <v>85</v>
      </c>
      <c r="Z92" s="69">
        <v>7784.8</v>
      </c>
    </row>
    <row r="93" s="48" customFormat="1" ht="33" customHeight="1" spans="1:26">
      <c r="A93" s="90"/>
      <c r="B93" s="90"/>
      <c r="C93" s="90"/>
      <c r="D93" s="90"/>
      <c r="E93" s="90"/>
      <c r="F93" s="110"/>
      <c r="G93" s="104"/>
      <c r="H93" s="90"/>
      <c r="I93" s="105"/>
      <c r="J93" s="90"/>
      <c r="K93" s="90"/>
      <c r="L93" s="90"/>
      <c r="M93" s="88" t="s">
        <v>83</v>
      </c>
      <c r="N93" s="90"/>
      <c r="O93" s="89">
        <v>292.45</v>
      </c>
      <c r="P93" s="98"/>
      <c r="Q93" s="86"/>
      <c r="R93" s="86"/>
      <c r="S93" s="98"/>
      <c r="T93" s="126"/>
      <c r="U93" s="90"/>
      <c r="V93" s="90"/>
      <c r="W93" s="90"/>
      <c r="X93" s="90"/>
      <c r="Y93" s="90"/>
      <c r="Z93" s="90"/>
    </row>
    <row r="94" s="48" customFormat="1" ht="33" customHeight="1" spans="1:26">
      <c r="A94" s="90"/>
      <c r="B94" s="90"/>
      <c r="C94" s="90"/>
      <c r="D94" s="90"/>
      <c r="E94" s="90"/>
      <c r="F94" s="110"/>
      <c r="G94" s="104"/>
      <c r="H94" s="90"/>
      <c r="I94" s="105"/>
      <c r="J94" s="90"/>
      <c r="K94" s="90"/>
      <c r="L94" s="90"/>
      <c r="M94" s="88" t="s">
        <v>382</v>
      </c>
      <c r="N94" s="90"/>
      <c r="O94" s="98"/>
      <c r="P94" s="98">
        <v>349.55</v>
      </c>
      <c r="Q94" s="86"/>
      <c r="R94" s="86"/>
      <c r="S94" s="98"/>
      <c r="T94" s="126"/>
      <c r="U94" s="90"/>
      <c r="V94" s="90"/>
      <c r="W94" s="90"/>
      <c r="X94" s="90"/>
      <c r="Y94" s="90"/>
      <c r="Z94" s="90"/>
    </row>
    <row r="95" s="48" customFormat="1" ht="33" customHeight="1" spans="1:26">
      <c r="A95" s="90"/>
      <c r="B95" s="90"/>
      <c r="C95" s="90"/>
      <c r="D95" s="90"/>
      <c r="E95" s="90"/>
      <c r="F95" s="110"/>
      <c r="G95" s="104"/>
      <c r="H95" s="90"/>
      <c r="I95" s="105"/>
      <c r="J95" s="90"/>
      <c r="K95" s="90"/>
      <c r="L95" s="90"/>
      <c r="M95" s="88" t="s">
        <v>383</v>
      </c>
      <c r="N95" s="90"/>
      <c r="O95" s="98"/>
      <c r="P95" s="98">
        <v>352.39</v>
      </c>
      <c r="Q95" s="86"/>
      <c r="R95" s="86"/>
      <c r="S95" s="98"/>
      <c r="T95" s="126"/>
      <c r="U95" s="90"/>
      <c r="V95" s="90"/>
      <c r="W95" s="90"/>
      <c r="X95" s="90"/>
      <c r="Y95" s="90"/>
      <c r="Z95" s="90"/>
    </row>
    <row r="96" s="48" customFormat="1" ht="33" customHeight="1" spans="1:26">
      <c r="A96" s="90"/>
      <c r="B96" s="90"/>
      <c r="C96" s="90"/>
      <c r="D96" s="90"/>
      <c r="E96" s="90"/>
      <c r="F96" s="110"/>
      <c r="G96" s="104"/>
      <c r="H96" s="90"/>
      <c r="I96" s="105"/>
      <c r="J96" s="90"/>
      <c r="K96" s="90"/>
      <c r="L96" s="90"/>
      <c r="M96" s="88" t="s">
        <v>384</v>
      </c>
      <c r="N96" s="90"/>
      <c r="O96" s="98"/>
      <c r="P96" s="89">
        <v>32.51</v>
      </c>
      <c r="Q96" s="86"/>
      <c r="R96" s="86"/>
      <c r="S96" s="98"/>
      <c r="T96" s="126"/>
      <c r="U96" s="90"/>
      <c r="V96" s="90"/>
      <c r="W96" s="90"/>
      <c r="X96" s="90"/>
      <c r="Y96" s="90"/>
      <c r="Z96" s="90"/>
    </row>
    <row r="97" s="48" customFormat="1" ht="33" customHeight="1" spans="1:26">
      <c r="A97" s="90"/>
      <c r="B97" s="90"/>
      <c r="C97" s="90"/>
      <c r="D97" s="90"/>
      <c r="E97" s="90"/>
      <c r="F97" s="110"/>
      <c r="G97" s="104"/>
      <c r="H97" s="90"/>
      <c r="I97" s="105"/>
      <c r="J97" s="90"/>
      <c r="K97" s="90"/>
      <c r="L97" s="90"/>
      <c r="M97" s="88" t="s">
        <v>385</v>
      </c>
      <c r="N97" s="90"/>
      <c r="O97" s="98"/>
      <c r="P97" s="89">
        <v>115.13</v>
      </c>
      <c r="Q97" s="86"/>
      <c r="R97" s="86"/>
      <c r="S97" s="98"/>
      <c r="T97" s="126"/>
      <c r="U97" s="90"/>
      <c r="V97" s="90"/>
      <c r="W97" s="90"/>
      <c r="X97" s="90"/>
      <c r="Y97" s="90"/>
      <c r="Z97" s="90"/>
    </row>
    <row r="98" s="48" customFormat="1" ht="33" customHeight="1" spans="1:26">
      <c r="A98" s="90"/>
      <c r="B98" s="90"/>
      <c r="C98" s="90"/>
      <c r="D98" s="90"/>
      <c r="E98" s="90"/>
      <c r="F98" s="110"/>
      <c r="G98" s="104"/>
      <c r="H98" s="90"/>
      <c r="I98" s="105"/>
      <c r="J98" s="90"/>
      <c r="K98" s="90"/>
      <c r="L98" s="90"/>
      <c r="M98" s="88" t="s">
        <v>386</v>
      </c>
      <c r="N98" s="90"/>
      <c r="O98" s="98"/>
      <c r="P98" s="89">
        <v>216.68</v>
      </c>
      <c r="Q98" s="86"/>
      <c r="R98" s="86"/>
      <c r="S98" s="98"/>
      <c r="T98" s="126"/>
      <c r="U98" s="90"/>
      <c r="V98" s="90"/>
      <c r="W98" s="90"/>
      <c r="X98" s="90"/>
      <c r="Y98" s="90"/>
      <c r="Z98" s="90"/>
    </row>
    <row r="99" s="48" customFormat="1" ht="33" customHeight="1" spans="1:26">
      <c r="A99" s="90"/>
      <c r="B99" s="90"/>
      <c r="C99" s="90"/>
      <c r="D99" s="90"/>
      <c r="E99" s="90"/>
      <c r="F99" s="110"/>
      <c r="G99" s="104"/>
      <c r="H99" s="90"/>
      <c r="I99" s="105"/>
      <c r="J99" s="90"/>
      <c r="K99" s="90"/>
      <c r="L99" s="90"/>
      <c r="M99" s="88" t="s">
        <v>387</v>
      </c>
      <c r="N99" s="90"/>
      <c r="O99" s="98"/>
      <c r="P99" s="89">
        <v>358</v>
      </c>
      <c r="Q99" s="86"/>
      <c r="R99" s="86"/>
      <c r="S99" s="98"/>
      <c r="T99" s="126"/>
      <c r="U99" s="90"/>
      <c r="V99" s="90"/>
      <c r="W99" s="90"/>
      <c r="X99" s="90"/>
      <c r="Y99" s="90"/>
      <c r="Z99" s="90"/>
    </row>
    <row r="100" s="48" customFormat="1" ht="33" customHeight="1" spans="1:26">
      <c r="A100" s="90"/>
      <c r="B100" s="90"/>
      <c r="C100" s="90"/>
      <c r="D100" s="90"/>
      <c r="E100" s="90"/>
      <c r="F100" s="110"/>
      <c r="G100" s="104"/>
      <c r="H100" s="90"/>
      <c r="I100" s="105"/>
      <c r="J100" s="90"/>
      <c r="K100" s="90"/>
      <c r="L100" s="90"/>
      <c r="M100" s="88" t="s">
        <v>377</v>
      </c>
      <c r="N100" s="90"/>
      <c r="O100" s="89">
        <v>51.86</v>
      </c>
      <c r="P100" s="98"/>
      <c r="Q100" s="86"/>
      <c r="R100" s="86"/>
      <c r="S100" s="98"/>
      <c r="T100" s="126"/>
      <c r="U100" s="90"/>
      <c r="V100" s="90"/>
      <c r="W100" s="90"/>
      <c r="X100" s="90"/>
      <c r="Y100" s="90"/>
      <c r="Z100" s="90"/>
    </row>
    <row r="101" s="48" customFormat="1" ht="33" customHeight="1" spans="1:26">
      <c r="A101" s="71"/>
      <c r="B101" s="71"/>
      <c r="C101" s="71"/>
      <c r="D101" s="71"/>
      <c r="E101" s="71"/>
      <c r="F101" s="108"/>
      <c r="G101" s="72"/>
      <c r="H101" s="71"/>
      <c r="I101" s="80"/>
      <c r="J101" s="71"/>
      <c r="K101" s="71"/>
      <c r="L101" s="71"/>
      <c r="M101" s="88" t="s">
        <v>369</v>
      </c>
      <c r="N101" s="91"/>
      <c r="O101" s="99"/>
      <c r="P101" s="99">
        <v>23.88</v>
      </c>
      <c r="Q101" s="86"/>
      <c r="R101" s="86"/>
      <c r="S101" s="86"/>
      <c r="T101" s="124"/>
      <c r="U101" s="71"/>
      <c r="V101" s="71"/>
      <c r="W101" s="71"/>
      <c r="X101" s="71"/>
      <c r="Y101" s="71"/>
      <c r="Z101" s="91"/>
    </row>
    <row r="102" s="48" customFormat="1" ht="33" customHeight="1" spans="1:26">
      <c r="A102" s="90">
        <v>71</v>
      </c>
      <c r="B102" s="90" t="s">
        <v>388</v>
      </c>
      <c r="C102" s="90" t="s">
        <v>389</v>
      </c>
      <c r="D102" s="90" t="s">
        <v>75</v>
      </c>
      <c r="E102" s="90">
        <v>2019.09</v>
      </c>
      <c r="F102" s="110" t="s">
        <v>335</v>
      </c>
      <c r="G102" s="104" t="s">
        <v>390</v>
      </c>
      <c r="H102" s="90"/>
      <c r="I102" s="105" t="s">
        <v>70</v>
      </c>
      <c r="J102" s="90"/>
      <c r="K102" s="90"/>
      <c r="L102" s="90">
        <v>1320</v>
      </c>
      <c r="M102" s="88" t="s">
        <v>391</v>
      </c>
      <c r="N102" s="90">
        <v>10788.78</v>
      </c>
      <c r="O102" s="117">
        <v>5.1624</v>
      </c>
      <c r="P102" s="118"/>
      <c r="Q102" s="118"/>
      <c r="R102" s="118"/>
      <c r="S102" s="118"/>
      <c r="T102" s="90">
        <v>2130504</v>
      </c>
      <c r="U102" s="90"/>
      <c r="V102" s="90"/>
      <c r="W102" s="90">
        <v>2019.11</v>
      </c>
      <c r="X102" s="90">
        <v>989.13</v>
      </c>
      <c r="Y102" s="90" t="s">
        <v>85</v>
      </c>
      <c r="Z102" s="90">
        <v>9788.78</v>
      </c>
    </row>
    <row r="103" s="48" customFormat="1" ht="109" customHeight="1" spans="1:26">
      <c r="A103" s="90"/>
      <c r="B103" s="90"/>
      <c r="C103" s="90"/>
      <c r="D103" s="90"/>
      <c r="E103" s="90"/>
      <c r="F103" s="110"/>
      <c r="G103" s="104"/>
      <c r="H103" s="90"/>
      <c r="I103" s="105"/>
      <c r="J103" s="90"/>
      <c r="K103" s="90"/>
      <c r="L103" s="90"/>
      <c r="M103" s="88" t="s">
        <v>332</v>
      </c>
      <c r="N103" s="90"/>
      <c r="O103" s="117">
        <v>9783.6176</v>
      </c>
      <c r="P103" s="119"/>
      <c r="Q103" s="119"/>
      <c r="R103" s="119"/>
      <c r="S103" s="119"/>
      <c r="T103" s="90"/>
      <c r="U103" s="90"/>
      <c r="V103" s="90"/>
      <c r="W103" s="90"/>
      <c r="X103" s="90"/>
      <c r="Y103" s="90"/>
      <c r="Z103" s="90"/>
    </row>
    <row r="104" s="48" customFormat="1" ht="99" customHeight="1" spans="1:26">
      <c r="A104" s="71"/>
      <c r="B104" s="71"/>
      <c r="C104" s="71"/>
      <c r="D104" s="71"/>
      <c r="E104" s="71"/>
      <c r="F104" s="108"/>
      <c r="G104" s="72"/>
      <c r="H104" s="71"/>
      <c r="I104" s="80"/>
      <c r="J104" s="71"/>
      <c r="K104" s="71"/>
      <c r="L104" s="71"/>
      <c r="M104" s="88" t="s">
        <v>376</v>
      </c>
      <c r="N104" s="71"/>
      <c r="O104" s="89">
        <v>1000</v>
      </c>
      <c r="P104" s="120"/>
      <c r="Q104" s="120"/>
      <c r="R104" s="120"/>
      <c r="S104" s="120"/>
      <c r="T104" s="71"/>
      <c r="U104" s="71"/>
      <c r="V104" s="71"/>
      <c r="W104" s="71"/>
      <c r="X104" s="71"/>
      <c r="Y104" s="71"/>
      <c r="Z104" s="71"/>
    </row>
    <row r="105" s="48" customFormat="1" ht="30" customHeight="1" spans="1:26">
      <c r="A105" s="90">
        <v>72</v>
      </c>
      <c r="B105" s="69" t="s">
        <v>392</v>
      </c>
      <c r="C105" s="90" t="s">
        <v>393</v>
      </c>
      <c r="D105" s="90" t="s">
        <v>394</v>
      </c>
      <c r="E105" s="90">
        <v>2019.09</v>
      </c>
      <c r="F105" s="110" t="s">
        <v>395</v>
      </c>
      <c r="G105" s="104" t="s">
        <v>396</v>
      </c>
      <c r="H105" s="90"/>
      <c r="I105" s="105" t="s">
        <v>70</v>
      </c>
      <c r="J105" s="90"/>
      <c r="K105" s="121"/>
      <c r="L105" s="90">
        <v>45270</v>
      </c>
      <c r="M105" s="122" t="s">
        <v>83</v>
      </c>
      <c r="N105" s="90">
        <v>6894.56</v>
      </c>
      <c r="O105" s="118">
        <v>6894.56</v>
      </c>
      <c r="P105" s="99"/>
      <c r="Q105" s="99"/>
      <c r="R105" s="99"/>
      <c r="S105" s="99"/>
      <c r="T105" s="69">
        <v>2130504</v>
      </c>
      <c r="U105" s="69"/>
      <c r="V105" s="69"/>
      <c r="W105" s="69">
        <v>2019.11</v>
      </c>
      <c r="X105" s="69">
        <v>4983.653</v>
      </c>
      <c r="Y105" s="69" t="s">
        <v>85</v>
      </c>
      <c r="Z105" s="69"/>
    </row>
    <row r="106" s="48" customFormat="1" ht="283" customHeight="1" spans="1:26">
      <c r="A106" s="71"/>
      <c r="B106" s="71"/>
      <c r="C106" s="71"/>
      <c r="D106" s="71"/>
      <c r="E106" s="71"/>
      <c r="F106" s="108"/>
      <c r="G106" s="72"/>
      <c r="H106" s="71"/>
      <c r="I106" s="80"/>
      <c r="J106" s="71"/>
      <c r="K106" s="121"/>
      <c r="L106" s="90"/>
      <c r="M106" s="123"/>
      <c r="N106" s="91"/>
      <c r="O106" s="120"/>
      <c r="P106" s="124"/>
      <c r="Q106" s="124"/>
      <c r="R106" s="124"/>
      <c r="S106" s="124"/>
      <c r="T106" s="71"/>
      <c r="U106" s="71"/>
      <c r="V106" s="71"/>
      <c r="W106" s="71"/>
      <c r="X106" s="71"/>
      <c r="Y106" s="90"/>
      <c r="Z106" s="91"/>
    </row>
    <row r="107" s="48" customFormat="1" ht="206.25" spans="1:26">
      <c r="A107" s="68">
        <v>73</v>
      </c>
      <c r="B107" s="68" t="s">
        <v>397</v>
      </c>
      <c r="C107" s="68" t="s">
        <v>398</v>
      </c>
      <c r="D107" s="68" t="s">
        <v>115</v>
      </c>
      <c r="E107" s="68">
        <v>2019.06</v>
      </c>
      <c r="F107" s="73" t="s">
        <v>395</v>
      </c>
      <c r="G107" s="76" t="s">
        <v>399</v>
      </c>
      <c r="H107" s="86"/>
      <c r="I107" s="75" t="s">
        <v>70</v>
      </c>
      <c r="J107" s="86"/>
      <c r="K107" s="68"/>
      <c r="L107" s="68">
        <v>2506</v>
      </c>
      <c r="M107" s="86" t="s">
        <v>337</v>
      </c>
      <c r="N107" s="86">
        <f>SUM(O107:R107)</f>
        <v>1000</v>
      </c>
      <c r="O107" s="87">
        <v>1000</v>
      </c>
      <c r="P107" s="86"/>
      <c r="Q107" s="86"/>
      <c r="R107" s="86"/>
      <c r="S107" s="86">
        <v>1100231</v>
      </c>
      <c r="T107" s="86">
        <v>2130504</v>
      </c>
      <c r="U107" s="86"/>
      <c r="V107" s="86"/>
      <c r="W107" s="86">
        <v>2019.08</v>
      </c>
      <c r="X107" s="86">
        <v>704.63</v>
      </c>
      <c r="Y107" s="68" t="s">
        <v>338</v>
      </c>
      <c r="Z107" s="86"/>
    </row>
    <row r="108" s="48" customFormat="1" ht="93.75" spans="1:26">
      <c r="A108" s="68">
        <v>74</v>
      </c>
      <c r="B108" s="68" t="s">
        <v>400</v>
      </c>
      <c r="C108" s="68" t="s">
        <v>401</v>
      </c>
      <c r="D108" s="68" t="s">
        <v>107</v>
      </c>
      <c r="E108" s="68">
        <v>2019.07</v>
      </c>
      <c r="F108" s="73" t="s">
        <v>402</v>
      </c>
      <c r="G108" s="74" t="s">
        <v>403</v>
      </c>
      <c r="H108" s="86"/>
      <c r="I108" s="75" t="s">
        <v>70</v>
      </c>
      <c r="J108" s="86"/>
      <c r="K108" s="68"/>
      <c r="L108" s="68">
        <v>5420</v>
      </c>
      <c r="M108" s="86" t="s">
        <v>83</v>
      </c>
      <c r="N108" s="86">
        <f>SUM(O108:R108)</f>
        <v>510</v>
      </c>
      <c r="O108" s="87">
        <v>510</v>
      </c>
      <c r="P108" s="86"/>
      <c r="Q108" s="86"/>
      <c r="R108" s="86"/>
      <c r="S108" s="98">
        <v>2140602</v>
      </c>
      <c r="T108" s="98">
        <v>2130504</v>
      </c>
      <c r="U108" s="86"/>
      <c r="V108" s="86"/>
      <c r="W108" s="86">
        <v>2019.09</v>
      </c>
      <c r="X108" s="86">
        <v>315.79</v>
      </c>
      <c r="Y108" s="68" t="s">
        <v>85</v>
      </c>
      <c r="Z108" s="86"/>
    </row>
    <row r="109" s="48" customFormat="1" ht="56.25" spans="1:26">
      <c r="A109" s="71">
        <v>75</v>
      </c>
      <c r="B109" s="68" t="s">
        <v>404</v>
      </c>
      <c r="C109" s="71" t="s">
        <v>405</v>
      </c>
      <c r="D109" s="71" t="s">
        <v>163</v>
      </c>
      <c r="E109" s="71">
        <v>2019.12</v>
      </c>
      <c r="F109" s="73" t="s">
        <v>406</v>
      </c>
      <c r="G109" s="76" t="s">
        <v>407</v>
      </c>
      <c r="H109" s="71"/>
      <c r="I109" s="71"/>
      <c r="J109" s="71"/>
      <c r="K109" s="80"/>
      <c r="L109" s="71"/>
      <c r="M109" s="86" t="s">
        <v>263</v>
      </c>
      <c r="N109" s="91">
        <v>1600</v>
      </c>
      <c r="O109" s="87">
        <v>1600</v>
      </c>
      <c r="P109" s="86"/>
      <c r="Q109" s="86"/>
      <c r="R109" s="86"/>
      <c r="S109" s="86">
        <v>1100231</v>
      </c>
      <c r="T109" s="86">
        <v>2130507</v>
      </c>
      <c r="U109" s="86"/>
      <c r="V109" s="86"/>
      <c r="W109" s="86">
        <v>2019.12</v>
      </c>
      <c r="X109" s="86">
        <v>341.78</v>
      </c>
      <c r="Y109" s="68" t="s">
        <v>72</v>
      </c>
      <c r="Z109" s="86">
        <v>714.692</v>
      </c>
    </row>
    <row r="110" spans="15:15">
      <c r="O110" s="125"/>
    </row>
    <row r="111" spans="15:15">
      <c r="O111" s="125"/>
    </row>
    <row r="112" spans="15:15">
      <c r="O112" s="125"/>
    </row>
    <row r="113" spans="15:15">
      <c r="O113" s="125"/>
    </row>
    <row r="114" spans="15:15">
      <c r="O114" s="125"/>
    </row>
    <row r="115" spans="15:15">
      <c r="O115" s="125"/>
    </row>
    <row r="116" spans="15:15">
      <c r="O116" s="125"/>
    </row>
    <row r="117" spans="15:15">
      <c r="O117" s="125"/>
    </row>
    <row r="118" spans="15:15">
      <c r="O118" s="125"/>
    </row>
    <row r="119" spans="15:15">
      <c r="O119" s="125"/>
    </row>
    <row r="120" spans="15:15">
      <c r="O120" s="125"/>
    </row>
    <row r="121" spans="15:15">
      <c r="O121" s="125"/>
    </row>
    <row r="122" spans="15:15">
      <c r="O122" s="125"/>
    </row>
    <row r="123" spans="15:15">
      <c r="O123" s="125"/>
    </row>
    <row r="124" spans="15:15">
      <c r="O124" s="125"/>
    </row>
    <row r="125" spans="15:15">
      <c r="O125" s="125"/>
    </row>
    <row r="126" spans="15:15">
      <c r="O126" s="125"/>
    </row>
    <row r="127" spans="15:15">
      <c r="O127" s="125"/>
    </row>
    <row r="128" spans="15:15">
      <c r="O128" s="125"/>
    </row>
    <row r="129" spans="15:15">
      <c r="O129" s="125"/>
    </row>
    <row r="130" spans="15:15">
      <c r="O130" s="125"/>
    </row>
    <row r="131" spans="15:15">
      <c r="O131" s="125"/>
    </row>
    <row r="132" spans="15:15">
      <c r="O132" s="125"/>
    </row>
    <row r="133" spans="15:15">
      <c r="O133" s="125"/>
    </row>
    <row r="134" spans="15:15">
      <c r="O134" s="125"/>
    </row>
    <row r="135" spans="15:15">
      <c r="O135" s="125"/>
    </row>
    <row r="136" spans="15:15">
      <c r="O136" s="125"/>
    </row>
    <row r="137" spans="15:15">
      <c r="O137" s="125"/>
    </row>
    <row r="138" spans="15:15">
      <c r="O138" s="125"/>
    </row>
    <row r="1048169" s="46" customFormat="1" spans="4:20">
      <c r="D1048169" s="49"/>
      <c r="E1048169" s="49"/>
      <c r="F1048169" s="49"/>
      <c r="G1048169" s="50"/>
      <c r="H1048169" s="51"/>
      <c r="I1048169" s="51"/>
      <c r="J1048169" s="51"/>
      <c r="K1048169" s="51"/>
      <c r="N1048169" s="52"/>
      <c r="O1048169" s="52"/>
      <c r="P1048169" s="52"/>
      <c r="Q1048169" s="52"/>
      <c r="R1048169" s="52"/>
      <c r="S1048169" s="51"/>
      <c r="T1048169" s="51"/>
    </row>
    <row r="1048170" s="46" customFormat="1" spans="4:20">
      <c r="D1048170" s="49"/>
      <c r="E1048170" s="49"/>
      <c r="F1048170" s="49"/>
      <c r="G1048170" s="50"/>
      <c r="H1048170" s="51"/>
      <c r="I1048170" s="51"/>
      <c r="J1048170" s="51"/>
      <c r="K1048170" s="51"/>
      <c r="N1048170" s="52"/>
      <c r="O1048170" s="52"/>
      <c r="P1048170" s="52"/>
      <c r="Q1048170" s="52"/>
      <c r="R1048170" s="52"/>
      <c r="S1048170" s="51"/>
      <c r="T1048170" s="51"/>
    </row>
    <row r="1048171" s="46" customFormat="1" spans="4:20">
      <c r="D1048171" s="49"/>
      <c r="E1048171" s="49"/>
      <c r="F1048171" s="49"/>
      <c r="G1048171" s="50"/>
      <c r="H1048171" s="51"/>
      <c r="I1048171" s="51"/>
      <c r="J1048171" s="51"/>
      <c r="K1048171" s="51"/>
      <c r="N1048171" s="52"/>
      <c r="O1048171" s="52"/>
      <c r="P1048171" s="52"/>
      <c r="Q1048171" s="52"/>
      <c r="R1048171" s="52"/>
      <c r="S1048171" s="51"/>
      <c r="T1048171" s="51"/>
    </row>
    <row r="1048172" s="46" customFormat="1" spans="4:20">
      <c r="D1048172" s="49"/>
      <c r="E1048172" s="49"/>
      <c r="F1048172" s="49"/>
      <c r="G1048172" s="50"/>
      <c r="H1048172" s="51"/>
      <c r="I1048172" s="51"/>
      <c r="J1048172" s="51"/>
      <c r="K1048172" s="51"/>
      <c r="N1048172" s="52"/>
      <c r="O1048172" s="52"/>
      <c r="P1048172" s="52"/>
      <c r="Q1048172" s="52"/>
      <c r="R1048172" s="52"/>
      <c r="S1048172" s="51"/>
      <c r="T1048172" s="51"/>
    </row>
    <row r="1048173" s="46" customFormat="1" spans="4:20">
      <c r="D1048173" s="49"/>
      <c r="E1048173" s="49"/>
      <c r="F1048173" s="49"/>
      <c r="G1048173" s="50"/>
      <c r="H1048173" s="51"/>
      <c r="I1048173" s="51"/>
      <c r="J1048173" s="51"/>
      <c r="K1048173" s="51"/>
      <c r="N1048173" s="52"/>
      <c r="O1048173" s="52"/>
      <c r="P1048173" s="52"/>
      <c r="Q1048173" s="52"/>
      <c r="R1048173" s="52"/>
      <c r="S1048173" s="51"/>
      <c r="T1048173" s="51"/>
    </row>
    <row r="1048174" s="46" customFormat="1" spans="4:20">
      <c r="D1048174" s="49"/>
      <c r="E1048174" s="49"/>
      <c r="F1048174" s="49"/>
      <c r="G1048174" s="50"/>
      <c r="H1048174" s="51"/>
      <c r="I1048174" s="51"/>
      <c r="J1048174" s="51"/>
      <c r="K1048174" s="51"/>
      <c r="N1048174" s="52"/>
      <c r="O1048174" s="52"/>
      <c r="P1048174" s="52"/>
      <c r="Q1048174" s="52"/>
      <c r="R1048174" s="52"/>
      <c r="S1048174" s="51"/>
      <c r="T1048174" s="51"/>
    </row>
    <row r="1048175" s="46" customFormat="1" spans="4:20">
      <c r="D1048175" s="49"/>
      <c r="E1048175" s="49"/>
      <c r="F1048175" s="49"/>
      <c r="G1048175" s="50"/>
      <c r="H1048175" s="51"/>
      <c r="I1048175" s="51"/>
      <c r="J1048175" s="51"/>
      <c r="K1048175" s="51"/>
      <c r="N1048175" s="52"/>
      <c r="O1048175" s="52"/>
      <c r="P1048175" s="52"/>
      <c r="Q1048175" s="52"/>
      <c r="R1048175" s="52"/>
      <c r="S1048175" s="51"/>
      <c r="T1048175" s="51"/>
    </row>
    <row r="1048176" s="46" customFormat="1" spans="4:20">
      <c r="D1048176" s="49"/>
      <c r="E1048176" s="49"/>
      <c r="F1048176" s="49"/>
      <c r="G1048176" s="50"/>
      <c r="H1048176" s="51"/>
      <c r="I1048176" s="51"/>
      <c r="J1048176" s="51"/>
      <c r="K1048176" s="51"/>
      <c r="N1048176" s="52"/>
      <c r="O1048176" s="52"/>
      <c r="P1048176" s="52"/>
      <c r="Q1048176" s="52"/>
      <c r="R1048176" s="52"/>
      <c r="S1048176" s="51"/>
      <c r="T1048176" s="51"/>
    </row>
    <row r="1048177" s="46" customFormat="1" spans="4:20">
      <c r="D1048177" s="49"/>
      <c r="E1048177" s="49"/>
      <c r="F1048177" s="49"/>
      <c r="G1048177" s="50"/>
      <c r="H1048177" s="51"/>
      <c r="I1048177" s="51"/>
      <c r="J1048177" s="51"/>
      <c r="K1048177" s="51"/>
      <c r="N1048177" s="52"/>
      <c r="O1048177" s="52"/>
      <c r="P1048177" s="52"/>
      <c r="Q1048177" s="52"/>
      <c r="R1048177" s="52"/>
      <c r="S1048177" s="51"/>
      <c r="T1048177" s="51"/>
    </row>
    <row r="1048178" s="46" customFormat="1" spans="4:20">
      <c r="D1048178" s="49"/>
      <c r="E1048178" s="49"/>
      <c r="F1048178" s="49"/>
      <c r="G1048178" s="50"/>
      <c r="H1048178" s="51"/>
      <c r="I1048178" s="51"/>
      <c r="J1048178" s="51"/>
      <c r="K1048178" s="51"/>
      <c r="N1048178" s="52"/>
      <c r="O1048178" s="52"/>
      <c r="P1048178" s="52"/>
      <c r="Q1048178" s="52"/>
      <c r="R1048178" s="52"/>
      <c r="S1048178" s="51"/>
      <c r="T1048178" s="51"/>
    </row>
    <row r="1048179" s="46" customFormat="1" spans="4:20">
      <c r="D1048179" s="49"/>
      <c r="E1048179" s="49"/>
      <c r="F1048179" s="49"/>
      <c r="G1048179" s="50"/>
      <c r="H1048179" s="51"/>
      <c r="I1048179" s="51"/>
      <c r="J1048179" s="51"/>
      <c r="K1048179" s="51"/>
      <c r="N1048179" s="52"/>
      <c r="O1048179" s="52"/>
      <c r="P1048179" s="52"/>
      <c r="Q1048179" s="52"/>
      <c r="R1048179" s="52"/>
      <c r="S1048179" s="51"/>
      <c r="T1048179" s="51"/>
    </row>
    <row r="1048180" s="46" customFormat="1" spans="4:20">
      <c r="D1048180" s="49"/>
      <c r="E1048180" s="49"/>
      <c r="F1048180" s="49"/>
      <c r="G1048180" s="50"/>
      <c r="H1048180" s="51"/>
      <c r="I1048180" s="51"/>
      <c r="J1048180" s="51"/>
      <c r="K1048180" s="51"/>
      <c r="N1048180" s="52"/>
      <c r="O1048180" s="52"/>
      <c r="P1048180" s="52"/>
      <c r="Q1048180" s="52"/>
      <c r="R1048180" s="52"/>
      <c r="S1048180" s="51"/>
      <c r="T1048180" s="51"/>
    </row>
    <row r="1048181" s="46" customFormat="1" spans="4:20">
      <c r="D1048181" s="49"/>
      <c r="E1048181" s="49"/>
      <c r="F1048181" s="49"/>
      <c r="G1048181" s="50"/>
      <c r="H1048181" s="51"/>
      <c r="I1048181" s="51"/>
      <c r="J1048181" s="51"/>
      <c r="K1048181" s="51"/>
      <c r="N1048181" s="52"/>
      <c r="O1048181" s="52"/>
      <c r="P1048181" s="52"/>
      <c r="Q1048181" s="52"/>
      <c r="R1048181" s="52"/>
      <c r="S1048181" s="51"/>
      <c r="T1048181" s="51"/>
    </row>
    <row r="1048182" s="46" customFormat="1" spans="4:20">
      <c r="D1048182" s="49"/>
      <c r="E1048182" s="49"/>
      <c r="F1048182" s="49"/>
      <c r="G1048182" s="50"/>
      <c r="H1048182" s="51"/>
      <c r="I1048182" s="51"/>
      <c r="J1048182" s="51"/>
      <c r="K1048182" s="51"/>
      <c r="N1048182" s="52"/>
      <c r="O1048182" s="52"/>
      <c r="P1048182" s="52"/>
      <c r="Q1048182" s="52"/>
      <c r="R1048182" s="52"/>
      <c r="S1048182" s="51"/>
      <c r="T1048182" s="51"/>
    </row>
    <row r="1048183" s="46" customFormat="1" spans="4:20">
      <c r="D1048183" s="49"/>
      <c r="E1048183" s="49"/>
      <c r="F1048183" s="49"/>
      <c r="G1048183" s="50"/>
      <c r="H1048183" s="51"/>
      <c r="I1048183" s="51"/>
      <c r="J1048183" s="51"/>
      <c r="K1048183" s="51"/>
      <c r="N1048183" s="52"/>
      <c r="O1048183" s="52"/>
      <c r="P1048183" s="52"/>
      <c r="Q1048183" s="52"/>
      <c r="R1048183" s="52"/>
      <c r="S1048183" s="51"/>
      <c r="T1048183" s="51"/>
    </row>
    <row r="1048184" s="46" customFormat="1" spans="4:20">
      <c r="D1048184" s="49"/>
      <c r="E1048184" s="49"/>
      <c r="F1048184" s="49"/>
      <c r="G1048184" s="50"/>
      <c r="H1048184" s="51"/>
      <c r="I1048184" s="51"/>
      <c r="J1048184" s="51"/>
      <c r="K1048184" s="51"/>
      <c r="N1048184" s="52"/>
      <c r="O1048184" s="52"/>
      <c r="P1048184" s="52"/>
      <c r="Q1048184" s="52"/>
      <c r="R1048184" s="52"/>
      <c r="S1048184" s="51"/>
      <c r="T1048184" s="51"/>
    </row>
    <row r="1048185" s="46" customFormat="1" spans="4:20">
      <c r="D1048185" s="49"/>
      <c r="E1048185" s="49"/>
      <c r="F1048185" s="49"/>
      <c r="G1048185" s="50"/>
      <c r="H1048185" s="51"/>
      <c r="I1048185" s="51"/>
      <c r="J1048185" s="51"/>
      <c r="K1048185" s="51"/>
      <c r="N1048185" s="52"/>
      <c r="O1048185" s="52"/>
      <c r="P1048185" s="52"/>
      <c r="Q1048185" s="52"/>
      <c r="R1048185" s="52"/>
      <c r="S1048185" s="51"/>
      <c r="T1048185" s="51"/>
    </row>
    <row r="1048186" s="46" customFormat="1" spans="4:20">
      <c r="D1048186" s="49"/>
      <c r="E1048186" s="49"/>
      <c r="F1048186" s="49"/>
      <c r="G1048186" s="50"/>
      <c r="H1048186" s="51"/>
      <c r="I1048186" s="51"/>
      <c r="J1048186" s="51"/>
      <c r="K1048186" s="51"/>
      <c r="N1048186" s="52"/>
      <c r="O1048186" s="52"/>
      <c r="P1048186" s="52"/>
      <c r="Q1048186" s="52"/>
      <c r="R1048186" s="52"/>
      <c r="S1048186" s="51"/>
      <c r="T1048186" s="51"/>
    </row>
    <row r="1048187" s="46" customFormat="1" spans="4:20">
      <c r="D1048187" s="49"/>
      <c r="E1048187" s="49"/>
      <c r="F1048187" s="49"/>
      <c r="G1048187" s="50"/>
      <c r="H1048187" s="51"/>
      <c r="I1048187" s="51"/>
      <c r="J1048187" s="51"/>
      <c r="K1048187" s="51"/>
      <c r="N1048187" s="52"/>
      <c r="O1048187" s="52"/>
      <c r="P1048187" s="52"/>
      <c r="Q1048187" s="52"/>
      <c r="R1048187" s="52"/>
      <c r="S1048187" s="51"/>
      <c r="T1048187" s="51"/>
    </row>
    <row r="1048188" s="46" customFormat="1" spans="4:20">
      <c r="D1048188" s="49"/>
      <c r="E1048188" s="49"/>
      <c r="F1048188" s="49"/>
      <c r="G1048188" s="50"/>
      <c r="H1048188" s="51"/>
      <c r="I1048188" s="51"/>
      <c r="J1048188" s="51"/>
      <c r="K1048188" s="51"/>
      <c r="N1048188" s="52"/>
      <c r="O1048188" s="52"/>
      <c r="P1048188" s="52"/>
      <c r="Q1048188" s="52"/>
      <c r="R1048188" s="52"/>
      <c r="S1048188" s="51"/>
      <c r="T1048188" s="51"/>
    </row>
    <row r="1048189" s="46" customFormat="1" spans="4:20">
      <c r="D1048189" s="49"/>
      <c r="E1048189" s="49"/>
      <c r="F1048189" s="49"/>
      <c r="G1048189" s="50"/>
      <c r="H1048189" s="51"/>
      <c r="I1048189" s="51"/>
      <c r="J1048189" s="51"/>
      <c r="K1048189" s="51"/>
      <c r="N1048189" s="52"/>
      <c r="O1048189" s="52"/>
      <c r="P1048189" s="52"/>
      <c r="Q1048189" s="52"/>
      <c r="R1048189" s="52"/>
      <c r="S1048189" s="51"/>
      <c r="T1048189" s="51"/>
    </row>
    <row r="1048190" s="46" customFormat="1" spans="4:20">
      <c r="D1048190" s="49"/>
      <c r="E1048190" s="49"/>
      <c r="F1048190" s="49"/>
      <c r="G1048190" s="50"/>
      <c r="H1048190" s="51"/>
      <c r="I1048190" s="51"/>
      <c r="J1048190" s="51"/>
      <c r="K1048190" s="51"/>
      <c r="N1048190" s="52"/>
      <c r="O1048190" s="52"/>
      <c r="P1048190" s="52"/>
      <c r="Q1048190" s="52"/>
      <c r="R1048190" s="52"/>
      <c r="S1048190" s="51"/>
      <c r="T1048190" s="51"/>
    </row>
    <row r="1048191" s="46" customFormat="1" spans="4:20">
      <c r="D1048191" s="49"/>
      <c r="E1048191" s="49"/>
      <c r="F1048191" s="49"/>
      <c r="G1048191" s="50"/>
      <c r="H1048191" s="51"/>
      <c r="I1048191" s="51"/>
      <c r="J1048191" s="51"/>
      <c r="K1048191" s="51"/>
      <c r="N1048191" s="52"/>
      <c r="O1048191" s="52"/>
      <c r="P1048191" s="52"/>
      <c r="Q1048191" s="52"/>
      <c r="R1048191" s="52"/>
      <c r="S1048191" s="51"/>
      <c r="T1048191" s="51"/>
    </row>
    <row r="1048192" s="46" customFormat="1" spans="4:20">
      <c r="D1048192" s="49"/>
      <c r="E1048192" s="49"/>
      <c r="F1048192" s="49"/>
      <c r="G1048192" s="50"/>
      <c r="H1048192" s="51"/>
      <c r="I1048192" s="51"/>
      <c r="J1048192" s="51"/>
      <c r="K1048192" s="51"/>
      <c r="N1048192" s="52"/>
      <c r="O1048192" s="52"/>
      <c r="P1048192" s="52"/>
      <c r="Q1048192" s="52"/>
      <c r="R1048192" s="52"/>
      <c r="S1048192" s="51"/>
      <c r="T1048192" s="51"/>
    </row>
    <row r="1048193" s="46" customFormat="1" spans="4:20">
      <c r="D1048193" s="49"/>
      <c r="E1048193" s="49"/>
      <c r="F1048193" s="49"/>
      <c r="G1048193" s="50"/>
      <c r="H1048193" s="51"/>
      <c r="I1048193" s="51"/>
      <c r="J1048193" s="51"/>
      <c r="K1048193" s="51"/>
      <c r="N1048193" s="52"/>
      <c r="O1048193" s="52"/>
      <c r="P1048193" s="52"/>
      <c r="Q1048193" s="52"/>
      <c r="R1048193" s="52"/>
      <c r="S1048193" s="51"/>
      <c r="T1048193" s="51"/>
    </row>
    <row r="1048194" s="46" customFormat="1" spans="4:20">
      <c r="D1048194" s="49"/>
      <c r="E1048194" s="49"/>
      <c r="F1048194" s="49"/>
      <c r="G1048194" s="50"/>
      <c r="H1048194" s="51"/>
      <c r="I1048194" s="51"/>
      <c r="J1048194" s="51"/>
      <c r="K1048194" s="51"/>
      <c r="N1048194" s="52"/>
      <c r="O1048194" s="52"/>
      <c r="P1048194" s="52"/>
      <c r="Q1048194" s="52"/>
      <c r="R1048194" s="52"/>
      <c r="S1048194" s="51"/>
      <c r="T1048194" s="51"/>
    </row>
    <row r="1048195" s="46" customFormat="1" spans="4:20">
      <c r="D1048195" s="49"/>
      <c r="E1048195" s="49"/>
      <c r="F1048195" s="49"/>
      <c r="G1048195" s="50"/>
      <c r="H1048195" s="51"/>
      <c r="I1048195" s="51"/>
      <c r="J1048195" s="51"/>
      <c r="K1048195" s="51"/>
      <c r="N1048195" s="52"/>
      <c r="O1048195" s="52"/>
      <c r="P1048195" s="52"/>
      <c r="Q1048195" s="52"/>
      <c r="R1048195" s="52"/>
      <c r="S1048195" s="51"/>
      <c r="T1048195" s="51"/>
    </row>
    <row r="1048196" s="46" customFormat="1" spans="4:20">
      <c r="D1048196" s="49"/>
      <c r="E1048196" s="49"/>
      <c r="F1048196" s="49"/>
      <c r="G1048196" s="50"/>
      <c r="H1048196" s="51"/>
      <c r="I1048196" s="51"/>
      <c r="J1048196" s="51"/>
      <c r="K1048196" s="51"/>
      <c r="N1048196" s="52"/>
      <c r="O1048196" s="52"/>
      <c r="P1048196" s="52"/>
      <c r="Q1048196" s="52"/>
      <c r="R1048196" s="52"/>
      <c r="S1048196" s="51"/>
      <c r="T1048196" s="51"/>
    </row>
    <row r="1048197" s="46" customFormat="1" spans="4:20">
      <c r="D1048197" s="49"/>
      <c r="E1048197" s="49"/>
      <c r="F1048197" s="49"/>
      <c r="G1048197" s="50"/>
      <c r="H1048197" s="51"/>
      <c r="I1048197" s="51"/>
      <c r="J1048197" s="51"/>
      <c r="K1048197" s="51"/>
      <c r="N1048197" s="52"/>
      <c r="O1048197" s="52"/>
      <c r="P1048197" s="52"/>
      <c r="Q1048197" s="52"/>
      <c r="R1048197" s="52"/>
      <c r="S1048197" s="51"/>
      <c r="T1048197" s="51"/>
    </row>
    <row r="1048198" s="46" customFormat="1" spans="4:20">
      <c r="D1048198" s="49"/>
      <c r="E1048198" s="49"/>
      <c r="F1048198" s="49"/>
      <c r="G1048198" s="50"/>
      <c r="H1048198" s="51"/>
      <c r="I1048198" s="51"/>
      <c r="J1048198" s="51"/>
      <c r="K1048198" s="51"/>
      <c r="N1048198" s="52"/>
      <c r="O1048198" s="52"/>
      <c r="P1048198" s="52"/>
      <c r="Q1048198" s="52"/>
      <c r="R1048198" s="52"/>
      <c r="S1048198" s="51"/>
      <c r="T1048198" s="51"/>
    </row>
    <row r="1048199" s="46" customFormat="1" spans="4:20">
      <c r="D1048199" s="49"/>
      <c r="E1048199" s="49"/>
      <c r="F1048199" s="49"/>
      <c r="G1048199" s="50"/>
      <c r="H1048199" s="51"/>
      <c r="I1048199" s="51"/>
      <c r="J1048199" s="51"/>
      <c r="K1048199" s="51"/>
      <c r="N1048199" s="52"/>
      <c r="O1048199" s="52"/>
      <c r="P1048199" s="52"/>
      <c r="Q1048199" s="52"/>
      <c r="R1048199" s="52"/>
      <c r="S1048199" s="51"/>
      <c r="T1048199" s="51"/>
    </row>
    <row r="1048200" s="46" customFormat="1" spans="4:20">
      <c r="D1048200" s="49"/>
      <c r="E1048200" s="49"/>
      <c r="F1048200" s="49"/>
      <c r="G1048200" s="50"/>
      <c r="H1048200" s="51"/>
      <c r="I1048200" s="51"/>
      <c r="J1048200" s="51"/>
      <c r="K1048200" s="51"/>
      <c r="N1048200" s="52"/>
      <c r="O1048200" s="52"/>
      <c r="P1048200" s="52"/>
      <c r="Q1048200" s="52"/>
      <c r="R1048200" s="52"/>
      <c r="S1048200" s="51"/>
      <c r="T1048200" s="51"/>
    </row>
    <row r="1048201" s="46" customFormat="1" spans="4:20">
      <c r="D1048201" s="49"/>
      <c r="E1048201" s="49"/>
      <c r="F1048201" s="49"/>
      <c r="G1048201" s="50"/>
      <c r="H1048201" s="51"/>
      <c r="I1048201" s="51"/>
      <c r="J1048201" s="51"/>
      <c r="K1048201" s="51"/>
      <c r="N1048201" s="52"/>
      <c r="O1048201" s="52"/>
      <c r="P1048201" s="52"/>
      <c r="Q1048201" s="52"/>
      <c r="R1048201" s="52"/>
      <c r="S1048201" s="51"/>
      <c r="T1048201" s="51"/>
    </row>
    <row r="1048202" s="46" customFormat="1" spans="4:20">
      <c r="D1048202" s="49"/>
      <c r="E1048202" s="49"/>
      <c r="F1048202" s="49"/>
      <c r="G1048202" s="50"/>
      <c r="H1048202" s="51"/>
      <c r="I1048202" s="51"/>
      <c r="J1048202" s="51"/>
      <c r="K1048202" s="51"/>
      <c r="N1048202" s="52"/>
      <c r="O1048202" s="52"/>
      <c r="P1048202" s="52"/>
      <c r="Q1048202" s="52"/>
      <c r="R1048202" s="52"/>
      <c r="S1048202" s="51"/>
      <c r="T1048202" s="51"/>
    </row>
    <row r="1048203" s="46" customFormat="1" spans="4:20">
      <c r="D1048203" s="49"/>
      <c r="E1048203" s="49"/>
      <c r="F1048203" s="49"/>
      <c r="G1048203" s="50"/>
      <c r="H1048203" s="51"/>
      <c r="I1048203" s="51"/>
      <c r="J1048203" s="51"/>
      <c r="K1048203" s="51"/>
      <c r="N1048203" s="52"/>
      <c r="O1048203" s="52"/>
      <c r="P1048203" s="52"/>
      <c r="Q1048203" s="52"/>
      <c r="R1048203" s="52"/>
      <c r="S1048203" s="51"/>
      <c r="T1048203" s="51"/>
    </row>
    <row r="1048204" s="46" customFormat="1" spans="4:20">
      <c r="D1048204" s="49"/>
      <c r="E1048204" s="49"/>
      <c r="F1048204" s="49"/>
      <c r="G1048204" s="50"/>
      <c r="H1048204" s="51"/>
      <c r="I1048204" s="51"/>
      <c r="J1048204" s="51"/>
      <c r="K1048204" s="51"/>
      <c r="N1048204" s="52"/>
      <c r="O1048204" s="52"/>
      <c r="P1048204" s="52"/>
      <c r="Q1048204" s="52"/>
      <c r="R1048204" s="52"/>
      <c r="S1048204" s="51"/>
      <c r="T1048204" s="51"/>
    </row>
    <row r="1048205" s="46" customFormat="1" spans="4:20">
      <c r="D1048205" s="49"/>
      <c r="E1048205" s="49"/>
      <c r="F1048205" s="49"/>
      <c r="G1048205" s="50"/>
      <c r="H1048205" s="51"/>
      <c r="I1048205" s="51"/>
      <c r="J1048205" s="51"/>
      <c r="K1048205" s="51"/>
      <c r="N1048205" s="52"/>
      <c r="O1048205" s="52"/>
      <c r="P1048205" s="52"/>
      <c r="Q1048205" s="52"/>
      <c r="R1048205" s="52"/>
      <c r="S1048205" s="51"/>
      <c r="T1048205" s="51"/>
    </row>
    <row r="1048206" s="46" customFormat="1" spans="4:20">
      <c r="D1048206" s="49"/>
      <c r="E1048206" s="49"/>
      <c r="F1048206" s="49"/>
      <c r="G1048206" s="50"/>
      <c r="H1048206" s="51"/>
      <c r="I1048206" s="51"/>
      <c r="J1048206" s="51"/>
      <c r="K1048206" s="51"/>
      <c r="N1048206" s="52"/>
      <c r="O1048206" s="52"/>
      <c r="P1048206" s="52"/>
      <c r="Q1048206" s="52"/>
      <c r="R1048206" s="52"/>
      <c r="S1048206" s="51"/>
      <c r="T1048206" s="51"/>
    </row>
    <row r="1048207" s="46" customFormat="1" spans="4:20">
      <c r="D1048207" s="49"/>
      <c r="E1048207" s="49"/>
      <c r="F1048207" s="49"/>
      <c r="G1048207" s="50"/>
      <c r="H1048207" s="51"/>
      <c r="I1048207" s="51"/>
      <c r="J1048207" s="51"/>
      <c r="K1048207" s="51"/>
      <c r="N1048207" s="52"/>
      <c r="O1048207" s="52"/>
      <c r="P1048207" s="52"/>
      <c r="Q1048207" s="52"/>
      <c r="R1048207" s="52"/>
      <c r="S1048207" s="51"/>
      <c r="T1048207" s="51"/>
    </row>
    <row r="1048208" s="46" customFormat="1" spans="4:20">
      <c r="D1048208" s="49"/>
      <c r="E1048208" s="49"/>
      <c r="F1048208" s="49"/>
      <c r="G1048208" s="50"/>
      <c r="H1048208" s="51"/>
      <c r="I1048208" s="51"/>
      <c r="J1048208" s="51"/>
      <c r="K1048208" s="51"/>
      <c r="N1048208" s="52"/>
      <c r="O1048208" s="52"/>
      <c r="P1048208" s="52"/>
      <c r="Q1048208" s="52"/>
      <c r="R1048208" s="52"/>
      <c r="S1048208" s="51"/>
      <c r="T1048208" s="51"/>
    </row>
    <row r="1048209" s="46" customFormat="1" spans="4:20">
      <c r="D1048209" s="49"/>
      <c r="E1048209" s="49"/>
      <c r="F1048209" s="49"/>
      <c r="G1048209" s="50"/>
      <c r="H1048209" s="51"/>
      <c r="I1048209" s="51"/>
      <c r="J1048209" s="51"/>
      <c r="K1048209" s="51"/>
      <c r="N1048209" s="52"/>
      <c r="O1048209" s="52"/>
      <c r="P1048209" s="52"/>
      <c r="Q1048209" s="52"/>
      <c r="R1048209" s="52"/>
      <c r="S1048209" s="51"/>
      <c r="T1048209" s="51"/>
    </row>
    <row r="1048210" s="46" customFormat="1" spans="4:20">
      <c r="D1048210" s="49"/>
      <c r="E1048210" s="49"/>
      <c r="F1048210" s="49"/>
      <c r="G1048210" s="50"/>
      <c r="H1048210" s="51"/>
      <c r="I1048210" s="51"/>
      <c r="J1048210" s="51"/>
      <c r="K1048210" s="51"/>
      <c r="N1048210" s="52"/>
      <c r="O1048210" s="52"/>
      <c r="P1048210" s="52"/>
      <c r="Q1048210" s="52"/>
      <c r="R1048210" s="52"/>
      <c r="S1048210" s="51"/>
      <c r="T1048210" s="51"/>
    </row>
    <row r="1048211" s="46" customFormat="1" spans="4:20">
      <c r="D1048211" s="49"/>
      <c r="E1048211" s="49"/>
      <c r="F1048211" s="49"/>
      <c r="G1048211" s="50"/>
      <c r="H1048211" s="51"/>
      <c r="I1048211" s="51"/>
      <c r="J1048211" s="51"/>
      <c r="K1048211" s="51"/>
      <c r="N1048211" s="52"/>
      <c r="O1048211" s="52"/>
      <c r="P1048211" s="52"/>
      <c r="Q1048211" s="52"/>
      <c r="R1048211" s="52"/>
      <c r="S1048211" s="51"/>
      <c r="T1048211" s="51"/>
    </row>
    <row r="1048212" s="46" customFormat="1" spans="4:20">
      <c r="D1048212" s="49"/>
      <c r="E1048212" s="49"/>
      <c r="F1048212" s="49"/>
      <c r="G1048212" s="50"/>
      <c r="H1048212" s="51"/>
      <c r="I1048212" s="51"/>
      <c r="J1048212" s="51"/>
      <c r="K1048212" s="51"/>
      <c r="N1048212" s="52"/>
      <c r="O1048212" s="52"/>
      <c r="P1048212" s="52"/>
      <c r="Q1048212" s="52"/>
      <c r="R1048212" s="52"/>
      <c r="S1048212" s="51"/>
      <c r="T1048212" s="51"/>
    </row>
    <row r="1048213" s="46" customFormat="1" spans="4:20">
      <c r="D1048213" s="49"/>
      <c r="E1048213" s="49"/>
      <c r="F1048213" s="49"/>
      <c r="G1048213" s="50"/>
      <c r="H1048213" s="51"/>
      <c r="I1048213" s="51"/>
      <c r="J1048213" s="51"/>
      <c r="K1048213" s="51"/>
      <c r="N1048213" s="52"/>
      <c r="O1048213" s="52"/>
      <c r="P1048213" s="52"/>
      <c r="Q1048213" s="52"/>
      <c r="R1048213" s="52"/>
      <c r="S1048213" s="51"/>
      <c r="T1048213" s="51"/>
    </row>
    <row r="1048214" s="46" customFormat="1" spans="4:20">
      <c r="D1048214" s="49"/>
      <c r="E1048214" s="49"/>
      <c r="F1048214" s="49"/>
      <c r="G1048214" s="50"/>
      <c r="H1048214" s="51"/>
      <c r="I1048214" s="51"/>
      <c r="J1048214" s="51"/>
      <c r="K1048214" s="51"/>
      <c r="N1048214" s="52"/>
      <c r="O1048214" s="52"/>
      <c r="P1048214" s="52"/>
      <c r="Q1048214" s="52"/>
      <c r="R1048214" s="52"/>
      <c r="S1048214" s="51"/>
      <c r="T1048214" s="51"/>
    </row>
    <row r="1048215" s="46" customFormat="1" spans="4:20">
      <c r="D1048215" s="49"/>
      <c r="E1048215" s="49"/>
      <c r="F1048215" s="49"/>
      <c r="G1048215" s="50"/>
      <c r="H1048215" s="51"/>
      <c r="I1048215" s="51"/>
      <c r="J1048215" s="51"/>
      <c r="K1048215" s="51"/>
      <c r="N1048215" s="52"/>
      <c r="O1048215" s="52"/>
      <c r="P1048215" s="52"/>
      <c r="Q1048215" s="52"/>
      <c r="R1048215" s="52"/>
      <c r="S1048215" s="51"/>
      <c r="T1048215" s="51"/>
    </row>
    <row r="1048216" s="46" customFormat="1" spans="4:20">
      <c r="D1048216" s="49"/>
      <c r="E1048216" s="49"/>
      <c r="F1048216" s="49"/>
      <c r="G1048216" s="50"/>
      <c r="H1048216" s="51"/>
      <c r="I1048216" s="51"/>
      <c r="J1048216" s="51"/>
      <c r="K1048216" s="51"/>
      <c r="N1048216" s="52"/>
      <c r="O1048216" s="52"/>
      <c r="P1048216" s="52"/>
      <c r="Q1048216" s="52"/>
      <c r="R1048216" s="52"/>
      <c r="S1048216" s="51"/>
      <c r="T1048216" s="51"/>
    </row>
    <row r="1048217" s="46" customFormat="1" spans="4:20">
      <c r="D1048217" s="49"/>
      <c r="E1048217" s="49"/>
      <c r="F1048217" s="49"/>
      <c r="G1048217" s="50"/>
      <c r="H1048217" s="51"/>
      <c r="I1048217" s="51"/>
      <c r="J1048217" s="51"/>
      <c r="K1048217" s="51"/>
      <c r="N1048217" s="52"/>
      <c r="O1048217" s="52"/>
      <c r="P1048217" s="52"/>
      <c r="Q1048217" s="52"/>
      <c r="R1048217" s="52"/>
      <c r="S1048217" s="51"/>
      <c r="T1048217" s="51"/>
    </row>
    <row r="1048218" s="46" customFormat="1" spans="4:20">
      <c r="D1048218" s="49"/>
      <c r="E1048218" s="49"/>
      <c r="F1048218" s="49"/>
      <c r="G1048218" s="50"/>
      <c r="H1048218" s="51"/>
      <c r="I1048218" s="51"/>
      <c r="J1048218" s="51"/>
      <c r="K1048218" s="51"/>
      <c r="N1048218" s="52"/>
      <c r="O1048218" s="52"/>
      <c r="P1048218" s="52"/>
      <c r="Q1048218" s="52"/>
      <c r="R1048218" s="52"/>
      <c r="S1048218" s="51"/>
      <c r="T1048218" s="51"/>
    </row>
    <row r="1048219" s="46" customFormat="1" spans="4:20">
      <c r="D1048219" s="49"/>
      <c r="E1048219" s="49"/>
      <c r="F1048219" s="49"/>
      <c r="G1048219" s="50"/>
      <c r="H1048219" s="51"/>
      <c r="I1048219" s="51"/>
      <c r="J1048219" s="51"/>
      <c r="K1048219" s="51"/>
      <c r="N1048219" s="52"/>
      <c r="O1048219" s="52"/>
      <c r="P1048219" s="52"/>
      <c r="Q1048219" s="52"/>
      <c r="R1048219" s="52"/>
      <c r="S1048219" s="51"/>
      <c r="T1048219" s="51"/>
    </row>
    <row r="1048220" s="46" customFormat="1" spans="4:20">
      <c r="D1048220" s="49"/>
      <c r="E1048220" s="49"/>
      <c r="F1048220" s="49"/>
      <c r="G1048220" s="50"/>
      <c r="H1048220" s="51"/>
      <c r="I1048220" s="51"/>
      <c r="J1048220" s="51"/>
      <c r="K1048220" s="51"/>
      <c r="N1048220" s="52"/>
      <c r="O1048220" s="52"/>
      <c r="P1048220" s="52"/>
      <c r="Q1048220" s="52"/>
      <c r="R1048220" s="52"/>
      <c r="S1048220" s="51"/>
      <c r="T1048220" s="51"/>
    </row>
    <row r="1048221" s="46" customFormat="1" spans="4:20">
      <c r="D1048221" s="49"/>
      <c r="E1048221" s="49"/>
      <c r="F1048221" s="49"/>
      <c r="G1048221" s="50"/>
      <c r="H1048221" s="51"/>
      <c r="I1048221" s="51"/>
      <c r="J1048221" s="51"/>
      <c r="K1048221" s="51"/>
      <c r="N1048221" s="52"/>
      <c r="O1048221" s="52"/>
      <c r="P1048221" s="52"/>
      <c r="Q1048221" s="52"/>
      <c r="R1048221" s="52"/>
      <c r="S1048221" s="51"/>
      <c r="T1048221" s="51"/>
    </row>
    <row r="1048222" s="46" customFormat="1" spans="4:20">
      <c r="D1048222" s="49"/>
      <c r="E1048222" s="49"/>
      <c r="F1048222" s="49"/>
      <c r="G1048222" s="50"/>
      <c r="H1048222" s="51"/>
      <c r="I1048222" s="51"/>
      <c r="J1048222" s="51"/>
      <c r="K1048222" s="51"/>
      <c r="N1048222" s="52"/>
      <c r="O1048222" s="52"/>
      <c r="P1048222" s="52"/>
      <c r="Q1048222" s="52"/>
      <c r="R1048222" s="52"/>
      <c r="S1048222" s="51"/>
      <c r="T1048222" s="51"/>
    </row>
    <row r="1048223" s="46" customFormat="1" spans="4:20">
      <c r="D1048223" s="49"/>
      <c r="E1048223" s="49"/>
      <c r="F1048223" s="49"/>
      <c r="G1048223" s="50"/>
      <c r="H1048223" s="51"/>
      <c r="I1048223" s="51"/>
      <c r="J1048223" s="51"/>
      <c r="K1048223" s="51"/>
      <c r="N1048223" s="52"/>
      <c r="O1048223" s="52"/>
      <c r="P1048223" s="52"/>
      <c r="Q1048223" s="52"/>
      <c r="R1048223" s="52"/>
      <c r="S1048223" s="51"/>
      <c r="T1048223" s="51"/>
    </row>
    <row r="1048224" s="46" customFormat="1" spans="4:20">
      <c r="D1048224" s="49"/>
      <c r="E1048224" s="49"/>
      <c r="F1048224" s="49"/>
      <c r="G1048224" s="50"/>
      <c r="H1048224" s="51"/>
      <c r="I1048224" s="51"/>
      <c r="J1048224" s="51"/>
      <c r="K1048224" s="51"/>
      <c r="N1048224" s="52"/>
      <c r="O1048224" s="52"/>
      <c r="P1048224" s="52"/>
      <c r="Q1048224" s="52"/>
      <c r="R1048224" s="52"/>
      <c r="S1048224" s="51"/>
      <c r="T1048224" s="51"/>
    </row>
    <row r="1048225" s="46" customFormat="1" spans="4:20">
      <c r="D1048225" s="49"/>
      <c r="E1048225" s="49"/>
      <c r="F1048225" s="49"/>
      <c r="G1048225" s="50"/>
      <c r="H1048225" s="51"/>
      <c r="I1048225" s="51"/>
      <c r="J1048225" s="51"/>
      <c r="K1048225" s="51"/>
      <c r="N1048225" s="52"/>
      <c r="O1048225" s="52"/>
      <c r="P1048225" s="52"/>
      <c r="Q1048225" s="52"/>
      <c r="R1048225" s="52"/>
      <c r="S1048225" s="51"/>
      <c r="T1048225" s="51"/>
    </row>
    <row r="1048226" s="46" customFormat="1" spans="4:20">
      <c r="D1048226" s="49"/>
      <c r="E1048226" s="49"/>
      <c r="F1048226" s="49"/>
      <c r="G1048226" s="50"/>
      <c r="H1048226" s="51"/>
      <c r="I1048226" s="51"/>
      <c r="J1048226" s="51"/>
      <c r="K1048226" s="51"/>
      <c r="N1048226" s="52"/>
      <c r="O1048226" s="52"/>
      <c r="P1048226" s="52"/>
      <c r="Q1048226" s="52"/>
      <c r="R1048226" s="52"/>
      <c r="S1048226" s="51"/>
      <c r="T1048226" s="51"/>
    </row>
    <row r="1048227" s="46" customFormat="1" spans="4:20">
      <c r="D1048227" s="49"/>
      <c r="E1048227" s="49"/>
      <c r="F1048227" s="49"/>
      <c r="G1048227" s="50"/>
      <c r="H1048227" s="51"/>
      <c r="I1048227" s="51"/>
      <c r="J1048227" s="51"/>
      <c r="K1048227" s="51"/>
      <c r="N1048227" s="52"/>
      <c r="O1048227" s="52"/>
      <c r="P1048227" s="52"/>
      <c r="Q1048227" s="52"/>
      <c r="R1048227" s="52"/>
      <c r="S1048227" s="51"/>
      <c r="T1048227" s="51"/>
    </row>
    <row r="1048228" s="46" customFormat="1" spans="4:20">
      <c r="D1048228" s="49"/>
      <c r="E1048228" s="49"/>
      <c r="F1048228" s="49"/>
      <c r="G1048228" s="50"/>
      <c r="H1048228" s="51"/>
      <c r="I1048228" s="51"/>
      <c r="J1048228" s="51"/>
      <c r="K1048228" s="51"/>
      <c r="N1048228" s="52"/>
      <c r="O1048228" s="52"/>
      <c r="P1048228" s="52"/>
      <c r="Q1048228" s="52"/>
      <c r="R1048228" s="52"/>
      <c r="S1048228" s="51"/>
      <c r="T1048228" s="51"/>
    </row>
    <row r="1048229" s="46" customFormat="1" spans="4:20">
      <c r="D1048229" s="49"/>
      <c r="E1048229" s="49"/>
      <c r="F1048229" s="49"/>
      <c r="G1048229" s="50"/>
      <c r="H1048229" s="51"/>
      <c r="I1048229" s="51"/>
      <c r="J1048229" s="51"/>
      <c r="K1048229" s="51"/>
      <c r="N1048229" s="52"/>
      <c r="O1048229" s="52"/>
      <c r="P1048229" s="52"/>
      <c r="Q1048229" s="52"/>
      <c r="R1048229" s="52"/>
      <c r="S1048229" s="51"/>
      <c r="T1048229" s="51"/>
    </row>
    <row r="1048230" s="46" customFormat="1" spans="4:20">
      <c r="D1048230" s="49"/>
      <c r="E1048230" s="49"/>
      <c r="F1048230" s="49"/>
      <c r="G1048230" s="50"/>
      <c r="H1048230" s="51"/>
      <c r="I1048230" s="51"/>
      <c r="J1048230" s="51"/>
      <c r="K1048230" s="51"/>
      <c r="N1048230" s="52"/>
      <c r="O1048230" s="52"/>
      <c r="P1048230" s="52"/>
      <c r="Q1048230" s="52"/>
      <c r="R1048230" s="52"/>
      <c r="S1048230" s="51"/>
      <c r="T1048230" s="51"/>
    </row>
    <row r="1048231" s="46" customFormat="1" spans="4:20">
      <c r="D1048231" s="49"/>
      <c r="E1048231" s="49"/>
      <c r="F1048231" s="49"/>
      <c r="G1048231" s="50"/>
      <c r="H1048231" s="51"/>
      <c r="I1048231" s="51"/>
      <c r="J1048231" s="51"/>
      <c r="K1048231" s="51"/>
      <c r="N1048231" s="52"/>
      <c r="O1048231" s="52"/>
      <c r="P1048231" s="52"/>
      <c r="Q1048231" s="52"/>
      <c r="R1048231" s="52"/>
      <c r="S1048231" s="51"/>
      <c r="T1048231" s="51"/>
    </row>
    <row r="1048232" s="46" customFormat="1" spans="4:20">
      <c r="D1048232" s="49"/>
      <c r="E1048232" s="49"/>
      <c r="F1048232" s="49"/>
      <c r="G1048232" s="50"/>
      <c r="H1048232" s="51"/>
      <c r="I1048232" s="51"/>
      <c r="J1048232" s="51"/>
      <c r="K1048232" s="51"/>
      <c r="N1048232" s="52"/>
      <c r="O1048232" s="52"/>
      <c r="P1048232" s="52"/>
      <c r="Q1048232" s="52"/>
      <c r="R1048232" s="52"/>
      <c r="S1048232" s="51"/>
      <c r="T1048232" s="51"/>
    </row>
    <row r="1048233" s="46" customFormat="1" spans="4:20">
      <c r="D1048233" s="49"/>
      <c r="E1048233" s="49"/>
      <c r="F1048233" s="49"/>
      <c r="G1048233" s="50"/>
      <c r="H1048233" s="51"/>
      <c r="I1048233" s="51"/>
      <c r="J1048233" s="51"/>
      <c r="K1048233" s="51"/>
      <c r="N1048233" s="52"/>
      <c r="O1048233" s="52"/>
      <c r="P1048233" s="52"/>
      <c r="Q1048233" s="52"/>
      <c r="R1048233" s="52"/>
      <c r="S1048233" s="51"/>
      <c r="T1048233" s="51"/>
    </row>
    <row r="1048234" s="46" customFormat="1" spans="4:20">
      <c r="D1048234" s="49"/>
      <c r="E1048234" s="49"/>
      <c r="F1048234" s="49"/>
      <c r="G1048234" s="50"/>
      <c r="H1048234" s="51"/>
      <c r="I1048234" s="51"/>
      <c r="J1048234" s="51"/>
      <c r="K1048234" s="51"/>
      <c r="N1048234" s="52"/>
      <c r="O1048234" s="52"/>
      <c r="P1048234" s="52"/>
      <c r="Q1048234" s="52"/>
      <c r="R1048234" s="52"/>
      <c r="S1048234" s="51"/>
      <c r="T1048234" s="51"/>
    </row>
    <row r="1048235" s="46" customFormat="1" spans="4:20">
      <c r="D1048235" s="49"/>
      <c r="E1048235" s="49"/>
      <c r="F1048235" s="49"/>
      <c r="G1048235" s="50"/>
      <c r="H1048235" s="51"/>
      <c r="I1048235" s="51"/>
      <c r="J1048235" s="51"/>
      <c r="K1048235" s="51"/>
      <c r="N1048235" s="52"/>
      <c r="O1048235" s="52"/>
      <c r="P1048235" s="52"/>
      <c r="Q1048235" s="52"/>
      <c r="R1048235" s="52"/>
      <c r="S1048235" s="51"/>
      <c r="T1048235" s="51"/>
    </row>
    <row r="1048236" s="46" customFormat="1" spans="4:20">
      <c r="D1048236" s="49"/>
      <c r="E1048236" s="49"/>
      <c r="F1048236" s="49"/>
      <c r="G1048236" s="50"/>
      <c r="H1048236" s="51"/>
      <c r="I1048236" s="51"/>
      <c r="J1048236" s="51"/>
      <c r="K1048236" s="51"/>
      <c r="N1048236" s="52"/>
      <c r="O1048236" s="52"/>
      <c r="P1048236" s="52"/>
      <c r="Q1048236" s="52"/>
      <c r="R1048236" s="52"/>
      <c r="S1048236" s="51"/>
      <c r="T1048236" s="51"/>
    </row>
    <row r="1048237" s="46" customFormat="1" spans="4:20">
      <c r="D1048237" s="49"/>
      <c r="E1048237" s="49"/>
      <c r="F1048237" s="49"/>
      <c r="G1048237" s="50"/>
      <c r="H1048237" s="51"/>
      <c r="I1048237" s="51"/>
      <c r="J1048237" s="51"/>
      <c r="K1048237" s="51"/>
      <c r="N1048237" s="52"/>
      <c r="O1048237" s="52"/>
      <c r="P1048237" s="52"/>
      <c r="Q1048237" s="52"/>
      <c r="R1048237" s="52"/>
      <c r="S1048237" s="51"/>
      <c r="T1048237" s="51"/>
    </row>
    <row r="1048238" s="46" customFormat="1" spans="4:20">
      <c r="D1048238" s="49"/>
      <c r="E1048238" s="49"/>
      <c r="F1048238" s="49"/>
      <c r="G1048238" s="50"/>
      <c r="H1048238" s="51"/>
      <c r="I1048238" s="51"/>
      <c r="J1048238" s="51"/>
      <c r="K1048238" s="51"/>
      <c r="N1048238" s="52"/>
      <c r="O1048238" s="52"/>
      <c r="P1048238" s="52"/>
      <c r="Q1048238" s="52"/>
      <c r="R1048238" s="52"/>
      <c r="S1048238" s="51"/>
      <c r="T1048238" s="51"/>
    </row>
    <row r="1048239" s="46" customFormat="1" spans="4:20">
      <c r="D1048239" s="49"/>
      <c r="E1048239" s="49"/>
      <c r="F1048239" s="49"/>
      <c r="G1048239" s="50"/>
      <c r="H1048239" s="51"/>
      <c r="I1048239" s="51"/>
      <c r="J1048239" s="51"/>
      <c r="K1048239" s="51"/>
      <c r="N1048239" s="52"/>
      <c r="O1048239" s="52"/>
      <c r="P1048239" s="52"/>
      <c r="Q1048239" s="52"/>
      <c r="R1048239" s="52"/>
      <c r="S1048239" s="51"/>
      <c r="T1048239" s="51"/>
    </row>
    <row r="1048240" s="46" customFormat="1" spans="4:20">
      <c r="D1048240" s="49"/>
      <c r="E1048240" s="49"/>
      <c r="F1048240" s="49"/>
      <c r="G1048240" s="50"/>
      <c r="H1048240" s="51"/>
      <c r="I1048240" s="51"/>
      <c r="J1048240" s="51"/>
      <c r="K1048240" s="51"/>
      <c r="N1048240" s="52"/>
      <c r="O1048240" s="52"/>
      <c r="P1048240" s="52"/>
      <c r="Q1048240" s="52"/>
      <c r="R1048240" s="52"/>
      <c r="S1048240" s="51"/>
      <c r="T1048240" s="51"/>
    </row>
    <row r="1048241" s="46" customFormat="1" spans="4:20">
      <c r="D1048241" s="49"/>
      <c r="E1048241" s="49"/>
      <c r="F1048241" s="49"/>
      <c r="G1048241" s="50"/>
      <c r="H1048241" s="51"/>
      <c r="I1048241" s="51"/>
      <c r="J1048241" s="51"/>
      <c r="K1048241" s="51"/>
      <c r="N1048241" s="52"/>
      <c r="O1048241" s="52"/>
      <c r="P1048241" s="52"/>
      <c r="Q1048241" s="52"/>
      <c r="R1048241" s="52"/>
      <c r="S1048241" s="51"/>
      <c r="T1048241" s="51"/>
    </row>
    <row r="1048242" s="46" customFormat="1" spans="4:20">
      <c r="D1048242" s="49"/>
      <c r="E1048242" s="49"/>
      <c r="F1048242" s="49"/>
      <c r="G1048242" s="50"/>
      <c r="H1048242" s="51"/>
      <c r="I1048242" s="51"/>
      <c r="J1048242" s="51"/>
      <c r="K1048242" s="51"/>
      <c r="N1048242" s="52"/>
      <c r="O1048242" s="52"/>
      <c r="P1048242" s="52"/>
      <c r="Q1048242" s="52"/>
      <c r="R1048242" s="52"/>
      <c r="S1048242" s="51"/>
      <c r="T1048242" s="51"/>
    </row>
    <row r="1048243" s="46" customFormat="1" spans="4:20">
      <c r="D1048243" s="49"/>
      <c r="E1048243" s="49"/>
      <c r="F1048243" s="49"/>
      <c r="G1048243" s="50"/>
      <c r="H1048243" s="51"/>
      <c r="I1048243" s="51"/>
      <c r="J1048243" s="51"/>
      <c r="K1048243" s="51"/>
      <c r="N1048243" s="52"/>
      <c r="O1048243" s="52"/>
      <c r="P1048243" s="52"/>
      <c r="Q1048243" s="52"/>
      <c r="R1048243" s="52"/>
      <c r="S1048243" s="51"/>
      <c r="T1048243" s="51"/>
    </row>
    <row r="1048244" s="46" customFormat="1" spans="4:20">
      <c r="D1048244" s="49"/>
      <c r="E1048244" s="49"/>
      <c r="F1048244" s="49"/>
      <c r="G1048244" s="50"/>
      <c r="H1048244" s="51"/>
      <c r="I1048244" s="51"/>
      <c r="J1048244" s="51"/>
      <c r="K1048244" s="51"/>
      <c r="N1048244" s="52"/>
      <c r="O1048244" s="52"/>
      <c r="P1048244" s="52"/>
      <c r="Q1048244" s="52"/>
      <c r="R1048244" s="52"/>
      <c r="S1048244" s="51"/>
      <c r="T1048244" s="51"/>
    </row>
    <row r="1048245" s="46" customFormat="1" spans="4:20">
      <c r="D1048245" s="49"/>
      <c r="E1048245" s="49"/>
      <c r="F1048245" s="49"/>
      <c r="G1048245" s="50"/>
      <c r="H1048245" s="51"/>
      <c r="I1048245" s="51"/>
      <c r="J1048245" s="51"/>
      <c r="K1048245" s="51"/>
      <c r="N1048245" s="52"/>
      <c r="O1048245" s="52"/>
      <c r="P1048245" s="52"/>
      <c r="Q1048245" s="52"/>
      <c r="R1048245" s="52"/>
      <c r="S1048245" s="51"/>
      <c r="T1048245" s="51"/>
    </row>
    <row r="1048246" s="46" customFormat="1" spans="4:20">
      <c r="D1048246" s="49"/>
      <c r="E1048246" s="49"/>
      <c r="F1048246" s="49"/>
      <c r="G1048246" s="50"/>
      <c r="H1048246" s="51"/>
      <c r="I1048246" s="51"/>
      <c r="J1048246" s="51"/>
      <c r="K1048246" s="51"/>
      <c r="N1048246" s="52"/>
      <c r="O1048246" s="52"/>
      <c r="P1048246" s="52"/>
      <c r="Q1048246" s="52"/>
      <c r="R1048246" s="52"/>
      <c r="S1048246" s="51"/>
      <c r="T1048246" s="51"/>
    </row>
    <row r="1048247" s="46" customFormat="1" spans="4:20">
      <c r="D1048247" s="49"/>
      <c r="E1048247" s="49"/>
      <c r="F1048247" s="49"/>
      <c r="G1048247" s="50"/>
      <c r="H1048247" s="51"/>
      <c r="I1048247" s="51"/>
      <c r="J1048247" s="51"/>
      <c r="K1048247" s="51"/>
      <c r="N1048247" s="52"/>
      <c r="O1048247" s="52"/>
      <c r="P1048247" s="52"/>
      <c r="Q1048247" s="52"/>
      <c r="R1048247" s="52"/>
      <c r="S1048247" s="51"/>
      <c r="T1048247" s="51"/>
    </row>
    <row r="1048248" s="46" customFormat="1" spans="4:20">
      <c r="D1048248" s="49"/>
      <c r="E1048248" s="49"/>
      <c r="F1048248" s="49"/>
      <c r="G1048248" s="50"/>
      <c r="H1048248" s="51"/>
      <c r="I1048248" s="51"/>
      <c r="J1048248" s="51"/>
      <c r="K1048248" s="51"/>
      <c r="N1048248" s="52"/>
      <c r="O1048248" s="52"/>
      <c r="P1048248" s="52"/>
      <c r="Q1048248" s="52"/>
      <c r="R1048248" s="52"/>
      <c r="S1048248" s="51"/>
      <c r="T1048248" s="51"/>
    </row>
    <row r="1048249" s="46" customFormat="1" spans="4:20">
      <c r="D1048249" s="49"/>
      <c r="E1048249" s="49"/>
      <c r="F1048249" s="49"/>
      <c r="G1048249" s="50"/>
      <c r="H1048249" s="51"/>
      <c r="I1048249" s="51"/>
      <c r="J1048249" s="51"/>
      <c r="K1048249" s="51"/>
      <c r="N1048249" s="52"/>
      <c r="O1048249" s="52"/>
      <c r="P1048249" s="52"/>
      <c r="Q1048249" s="52"/>
      <c r="R1048249" s="52"/>
      <c r="S1048249" s="51"/>
      <c r="T1048249" s="51"/>
    </row>
    <row r="1048250" s="46" customFormat="1" spans="4:20">
      <c r="D1048250" s="49"/>
      <c r="E1048250" s="49"/>
      <c r="F1048250" s="49"/>
      <c r="G1048250" s="50"/>
      <c r="H1048250" s="51"/>
      <c r="I1048250" s="51"/>
      <c r="J1048250" s="51"/>
      <c r="K1048250" s="51"/>
      <c r="N1048250" s="52"/>
      <c r="O1048250" s="52"/>
      <c r="P1048250" s="52"/>
      <c r="Q1048250" s="52"/>
      <c r="R1048250" s="52"/>
      <c r="S1048250" s="51"/>
      <c r="T1048250" s="51"/>
    </row>
    <row r="1048251" s="46" customFormat="1" spans="4:20">
      <c r="D1048251" s="49"/>
      <c r="E1048251" s="49"/>
      <c r="F1048251" s="49"/>
      <c r="G1048251" s="50"/>
      <c r="H1048251" s="51"/>
      <c r="I1048251" s="51"/>
      <c r="J1048251" s="51"/>
      <c r="K1048251" s="51"/>
      <c r="N1048251" s="52"/>
      <c r="O1048251" s="52"/>
      <c r="P1048251" s="52"/>
      <c r="Q1048251" s="52"/>
      <c r="R1048251" s="52"/>
      <c r="S1048251" s="51"/>
      <c r="T1048251" s="51"/>
    </row>
    <row r="1048252" s="46" customFormat="1" spans="4:20">
      <c r="D1048252" s="49"/>
      <c r="E1048252" s="49"/>
      <c r="F1048252" s="49"/>
      <c r="G1048252" s="50"/>
      <c r="H1048252" s="51"/>
      <c r="I1048252" s="51"/>
      <c r="J1048252" s="51"/>
      <c r="K1048252" s="51"/>
      <c r="N1048252" s="52"/>
      <c r="O1048252" s="52"/>
      <c r="P1048252" s="52"/>
      <c r="Q1048252" s="52"/>
      <c r="R1048252" s="52"/>
      <c r="S1048252" s="51"/>
      <c r="T1048252" s="51"/>
    </row>
    <row r="1048253" s="46" customFormat="1" spans="4:20">
      <c r="D1048253" s="49"/>
      <c r="E1048253" s="49"/>
      <c r="F1048253" s="49"/>
      <c r="G1048253" s="50"/>
      <c r="H1048253" s="51"/>
      <c r="I1048253" s="51"/>
      <c r="J1048253" s="51"/>
      <c r="K1048253" s="51"/>
      <c r="N1048253" s="52"/>
      <c r="O1048253" s="52"/>
      <c r="P1048253" s="52"/>
      <c r="Q1048253" s="52"/>
      <c r="R1048253" s="52"/>
      <c r="S1048253" s="51"/>
      <c r="T1048253" s="51"/>
    </row>
    <row r="1048254" s="46" customFormat="1" spans="4:20">
      <c r="D1048254" s="49"/>
      <c r="E1048254" s="49"/>
      <c r="F1048254" s="49"/>
      <c r="G1048254" s="50"/>
      <c r="H1048254" s="51"/>
      <c r="I1048254" s="51"/>
      <c r="J1048254" s="51"/>
      <c r="K1048254" s="51"/>
      <c r="N1048254" s="52"/>
      <c r="O1048254" s="52"/>
      <c r="P1048254" s="52"/>
      <c r="Q1048254" s="52"/>
      <c r="R1048254" s="52"/>
      <c r="S1048254" s="51"/>
      <c r="T1048254" s="51"/>
    </row>
    <row r="1048255" s="46" customFormat="1" spans="4:20">
      <c r="D1048255" s="49"/>
      <c r="E1048255" s="49"/>
      <c r="F1048255" s="49"/>
      <c r="G1048255" s="50"/>
      <c r="H1048255" s="51"/>
      <c r="I1048255" s="51"/>
      <c r="J1048255" s="51"/>
      <c r="K1048255" s="51"/>
      <c r="N1048255" s="52"/>
      <c r="O1048255" s="52"/>
      <c r="P1048255" s="52"/>
      <c r="Q1048255" s="52"/>
      <c r="R1048255" s="52"/>
      <c r="S1048255" s="51"/>
      <c r="T1048255" s="51"/>
    </row>
    <row r="1048256" s="46" customFormat="1" spans="4:20">
      <c r="D1048256" s="49"/>
      <c r="E1048256" s="49"/>
      <c r="F1048256" s="49"/>
      <c r="G1048256" s="50"/>
      <c r="H1048256" s="51"/>
      <c r="I1048256" s="51"/>
      <c r="J1048256" s="51"/>
      <c r="K1048256" s="51"/>
      <c r="N1048256" s="52"/>
      <c r="O1048256" s="52"/>
      <c r="P1048256" s="52"/>
      <c r="Q1048256" s="52"/>
      <c r="R1048256" s="52"/>
      <c r="S1048256" s="51"/>
      <c r="T1048256" s="51"/>
    </row>
    <row r="1048257" s="46" customFormat="1" spans="4:20">
      <c r="D1048257" s="49"/>
      <c r="E1048257" s="49"/>
      <c r="F1048257" s="49"/>
      <c r="G1048257" s="50"/>
      <c r="H1048257" s="51"/>
      <c r="I1048257" s="51"/>
      <c r="J1048257" s="51"/>
      <c r="K1048257" s="51"/>
      <c r="N1048257" s="52"/>
      <c r="O1048257" s="52"/>
      <c r="P1048257" s="52"/>
      <c r="Q1048257" s="52"/>
      <c r="R1048257" s="52"/>
      <c r="S1048257" s="51"/>
      <c r="T1048257" s="51"/>
    </row>
    <row r="1048258" s="46" customFormat="1" spans="4:20">
      <c r="D1048258" s="49"/>
      <c r="E1048258" s="49"/>
      <c r="F1048258" s="49"/>
      <c r="G1048258" s="50"/>
      <c r="H1048258" s="51"/>
      <c r="I1048258" s="51"/>
      <c r="J1048258" s="51"/>
      <c r="K1048258" s="51"/>
      <c r="N1048258" s="52"/>
      <c r="O1048258" s="52"/>
      <c r="P1048258" s="52"/>
      <c r="Q1048258" s="52"/>
      <c r="R1048258" s="52"/>
      <c r="S1048258" s="51"/>
      <c r="T1048258" s="51"/>
    </row>
    <row r="1048259" s="46" customFormat="1" spans="4:20">
      <c r="D1048259" s="49"/>
      <c r="E1048259" s="49"/>
      <c r="F1048259" s="49"/>
      <c r="G1048259" s="50"/>
      <c r="H1048259" s="51"/>
      <c r="I1048259" s="51"/>
      <c r="J1048259" s="51"/>
      <c r="K1048259" s="51"/>
      <c r="N1048259" s="52"/>
      <c r="O1048259" s="52"/>
      <c r="P1048259" s="52"/>
      <c r="Q1048259" s="52"/>
      <c r="R1048259" s="52"/>
      <c r="S1048259" s="51"/>
      <c r="T1048259" s="51"/>
    </row>
    <row r="1048260" s="46" customFormat="1" spans="4:20">
      <c r="D1048260" s="49"/>
      <c r="E1048260" s="49"/>
      <c r="F1048260" s="49"/>
      <c r="G1048260" s="50"/>
      <c r="H1048260" s="51"/>
      <c r="I1048260" s="51"/>
      <c r="J1048260" s="51"/>
      <c r="K1048260" s="51"/>
      <c r="N1048260" s="52"/>
      <c r="O1048260" s="52"/>
      <c r="P1048260" s="52"/>
      <c r="Q1048260" s="52"/>
      <c r="R1048260" s="52"/>
      <c r="S1048260" s="51"/>
      <c r="T1048260" s="51"/>
    </row>
    <row r="1048261" s="46" customFormat="1" spans="4:20">
      <c r="D1048261" s="49"/>
      <c r="E1048261" s="49"/>
      <c r="F1048261" s="49"/>
      <c r="G1048261" s="50"/>
      <c r="H1048261" s="51"/>
      <c r="I1048261" s="51"/>
      <c r="J1048261" s="51"/>
      <c r="K1048261" s="51"/>
      <c r="N1048261" s="52"/>
      <c r="O1048261" s="52"/>
      <c r="P1048261" s="52"/>
      <c r="Q1048261" s="52"/>
      <c r="R1048261" s="52"/>
      <c r="S1048261" s="51"/>
      <c r="T1048261" s="51"/>
    </row>
    <row r="1048262" s="46" customFormat="1" spans="4:20">
      <c r="D1048262" s="49"/>
      <c r="E1048262" s="49"/>
      <c r="F1048262" s="49"/>
      <c r="G1048262" s="50"/>
      <c r="H1048262" s="51"/>
      <c r="I1048262" s="51"/>
      <c r="J1048262" s="51"/>
      <c r="K1048262" s="51"/>
      <c r="N1048262" s="52"/>
      <c r="O1048262" s="52"/>
      <c r="P1048262" s="52"/>
      <c r="Q1048262" s="52"/>
      <c r="R1048262" s="52"/>
      <c r="S1048262" s="51"/>
      <c r="T1048262" s="51"/>
    </row>
    <row r="1048263" s="46" customFormat="1" spans="4:20">
      <c r="D1048263" s="49"/>
      <c r="E1048263" s="49"/>
      <c r="F1048263" s="49"/>
      <c r="G1048263" s="50"/>
      <c r="H1048263" s="51"/>
      <c r="I1048263" s="51"/>
      <c r="J1048263" s="51"/>
      <c r="K1048263" s="51"/>
      <c r="N1048263" s="52"/>
      <c r="O1048263" s="52"/>
      <c r="P1048263" s="52"/>
      <c r="Q1048263" s="52"/>
      <c r="R1048263" s="52"/>
      <c r="S1048263" s="51"/>
      <c r="T1048263" s="51"/>
    </row>
    <row r="1048264" s="46" customFormat="1" spans="4:20">
      <c r="D1048264" s="49"/>
      <c r="E1048264" s="49"/>
      <c r="F1048264" s="49"/>
      <c r="G1048264" s="50"/>
      <c r="H1048264" s="51"/>
      <c r="I1048264" s="51"/>
      <c r="J1048264" s="51"/>
      <c r="K1048264" s="51"/>
      <c r="N1048264" s="52"/>
      <c r="O1048264" s="52"/>
      <c r="P1048264" s="52"/>
      <c r="Q1048264" s="52"/>
      <c r="R1048264" s="52"/>
      <c r="S1048264" s="51"/>
      <c r="T1048264" s="51"/>
    </row>
    <row r="1048265" s="46" customFormat="1" spans="4:20">
      <c r="D1048265" s="49"/>
      <c r="E1048265" s="49"/>
      <c r="F1048265" s="49"/>
      <c r="G1048265" s="50"/>
      <c r="H1048265" s="51"/>
      <c r="I1048265" s="51"/>
      <c r="J1048265" s="51"/>
      <c r="K1048265" s="51"/>
      <c r="N1048265" s="52"/>
      <c r="O1048265" s="52"/>
      <c r="P1048265" s="52"/>
      <c r="Q1048265" s="52"/>
      <c r="R1048265" s="52"/>
      <c r="S1048265" s="51"/>
      <c r="T1048265" s="51"/>
    </row>
    <row r="1048266" s="46" customFormat="1" spans="4:20">
      <c r="D1048266" s="49"/>
      <c r="E1048266" s="49"/>
      <c r="F1048266" s="49"/>
      <c r="G1048266" s="50"/>
      <c r="H1048266" s="51"/>
      <c r="I1048266" s="51"/>
      <c r="J1048266" s="51"/>
      <c r="K1048266" s="51"/>
      <c r="N1048266" s="52"/>
      <c r="O1048266" s="52"/>
      <c r="P1048266" s="52"/>
      <c r="Q1048266" s="52"/>
      <c r="R1048266" s="52"/>
      <c r="S1048266" s="51"/>
      <c r="T1048266" s="51"/>
    </row>
    <row r="1048267" s="46" customFormat="1" spans="4:20">
      <c r="D1048267" s="49"/>
      <c r="E1048267" s="49"/>
      <c r="F1048267" s="49"/>
      <c r="G1048267" s="50"/>
      <c r="H1048267" s="51"/>
      <c r="I1048267" s="51"/>
      <c r="J1048267" s="51"/>
      <c r="K1048267" s="51"/>
      <c r="N1048267" s="52"/>
      <c r="O1048267" s="52"/>
      <c r="P1048267" s="52"/>
      <c r="Q1048267" s="52"/>
      <c r="R1048267" s="52"/>
      <c r="S1048267" s="51"/>
      <c r="T1048267" s="51"/>
    </row>
    <row r="1048268" s="46" customFormat="1" spans="4:20">
      <c r="D1048268" s="49"/>
      <c r="E1048268" s="49"/>
      <c r="F1048268" s="49"/>
      <c r="G1048268" s="50"/>
      <c r="H1048268" s="51"/>
      <c r="I1048268" s="51"/>
      <c r="J1048268" s="51"/>
      <c r="K1048268" s="51"/>
      <c r="N1048268" s="52"/>
      <c r="O1048268" s="52"/>
      <c r="P1048268" s="52"/>
      <c r="Q1048268" s="52"/>
      <c r="R1048268" s="52"/>
      <c r="S1048268" s="51"/>
      <c r="T1048268" s="51"/>
    </row>
    <row r="1048269" s="46" customFormat="1" spans="4:20">
      <c r="D1048269" s="49"/>
      <c r="E1048269" s="49"/>
      <c r="F1048269" s="49"/>
      <c r="G1048269" s="50"/>
      <c r="H1048269" s="51"/>
      <c r="I1048269" s="51"/>
      <c r="J1048269" s="51"/>
      <c r="K1048269" s="51"/>
      <c r="N1048269" s="52"/>
      <c r="O1048269" s="52"/>
      <c r="P1048269" s="52"/>
      <c r="Q1048269" s="52"/>
      <c r="R1048269" s="52"/>
      <c r="S1048269" s="51"/>
      <c r="T1048269" s="51"/>
    </row>
    <row r="1048270" s="46" customFormat="1" spans="4:20">
      <c r="D1048270" s="49"/>
      <c r="E1048270" s="49"/>
      <c r="F1048270" s="49"/>
      <c r="G1048270" s="50"/>
      <c r="H1048270" s="51"/>
      <c r="I1048270" s="51"/>
      <c r="J1048270" s="51"/>
      <c r="K1048270" s="51"/>
      <c r="N1048270" s="52"/>
      <c r="O1048270" s="52"/>
      <c r="P1048270" s="52"/>
      <c r="Q1048270" s="52"/>
      <c r="R1048270" s="52"/>
      <c r="S1048270" s="51"/>
      <c r="T1048270" s="51"/>
    </row>
    <row r="1048271" s="46" customFormat="1" spans="4:20">
      <c r="D1048271" s="49"/>
      <c r="E1048271" s="49"/>
      <c r="F1048271" s="49"/>
      <c r="G1048271" s="50"/>
      <c r="H1048271" s="51"/>
      <c r="I1048271" s="51"/>
      <c r="J1048271" s="51"/>
      <c r="K1048271" s="51"/>
      <c r="N1048271" s="52"/>
      <c r="O1048271" s="52"/>
      <c r="P1048271" s="52"/>
      <c r="Q1048271" s="52"/>
      <c r="R1048271" s="52"/>
      <c r="S1048271" s="51"/>
      <c r="T1048271" s="51"/>
    </row>
    <row r="1048272" s="46" customFormat="1" spans="4:20">
      <c r="D1048272" s="49"/>
      <c r="E1048272" s="49"/>
      <c r="F1048272" s="49"/>
      <c r="G1048272" s="50"/>
      <c r="H1048272" s="51"/>
      <c r="I1048272" s="51"/>
      <c r="J1048272" s="51"/>
      <c r="K1048272" s="51"/>
      <c r="N1048272" s="52"/>
      <c r="O1048272" s="52"/>
      <c r="P1048272" s="52"/>
      <c r="Q1048272" s="52"/>
      <c r="R1048272" s="52"/>
      <c r="S1048272" s="51"/>
      <c r="T1048272" s="51"/>
    </row>
    <row r="1048273" s="46" customFormat="1" spans="4:20">
      <c r="D1048273" s="49"/>
      <c r="E1048273" s="49"/>
      <c r="F1048273" s="49"/>
      <c r="G1048273" s="50"/>
      <c r="H1048273" s="51"/>
      <c r="I1048273" s="51"/>
      <c r="J1048273" s="51"/>
      <c r="K1048273" s="51"/>
      <c r="N1048273" s="52"/>
      <c r="O1048273" s="52"/>
      <c r="P1048273" s="52"/>
      <c r="Q1048273" s="52"/>
      <c r="R1048273" s="52"/>
      <c r="S1048273" s="51"/>
      <c r="T1048273" s="51"/>
    </row>
    <row r="1048274" s="46" customFormat="1" spans="4:20">
      <c r="D1048274" s="49"/>
      <c r="E1048274" s="49"/>
      <c r="F1048274" s="49"/>
      <c r="G1048274" s="50"/>
      <c r="H1048274" s="51"/>
      <c r="I1048274" s="51"/>
      <c r="J1048274" s="51"/>
      <c r="K1048274" s="51"/>
      <c r="N1048274" s="52"/>
      <c r="O1048274" s="52"/>
      <c r="P1048274" s="52"/>
      <c r="Q1048274" s="52"/>
      <c r="R1048274" s="52"/>
      <c r="S1048274" s="51"/>
      <c r="T1048274" s="51"/>
    </row>
    <row r="1048275" s="46" customFormat="1" spans="4:20">
      <c r="D1048275" s="49"/>
      <c r="E1048275" s="49"/>
      <c r="F1048275" s="49"/>
      <c r="G1048275" s="50"/>
      <c r="H1048275" s="51"/>
      <c r="I1048275" s="51"/>
      <c r="J1048275" s="51"/>
      <c r="K1048275" s="51"/>
      <c r="N1048275" s="52"/>
      <c r="O1048275" s="52"/>
      <c r="P1048275" s="52"/>
      <c r="Q1048275" s="52"/>
      <c r="R1048275" s="52"/>
      <c r="S1048275" s="51"/>
      <c r="T1048275" s="51"/>
    </row>
    <row r="1048276" s="46" customFormat="1" spans="4:20">
      <c r="D1048276" s="49"/>
      <c r="E1048276" s="49"/>
      <c r="F1048276" s="49"/>
      <c r="G1048276" s="50"/>
      <c r="H1048276" s="51"/>
      <c r="I1048276" s="51"/>
      <c r="J1048276" s="51"/>
      <c r="K1048276" s="51"/>
      <c r="N1048276" s="52"/>
      <c r="O1048276" s="52"/>
      <c r="P1048276" s="52"/>
      <c r="Q1048276" s="52"/>
      <c r="R1048276" s="52"/>
      <c r="S1048276" s="51"/>
      <c r="T1048276" s="51"/>
    </row>
    <row r="1048277" s="46" customFormat="1" spans="4:20">
      <c r="D1048277" s="49"/>
      <c r="E1048277" s="49"/>
      <c r="F1048277" s="49"/>
      <c r="G1048277" s="50"/>
      <c r="H1048277" s="51"/>
      <c r="I1048277" s="51"/>
      <c r="J1048277" s="51"/>
      <c r="K1048277" s="51"/>
      <c r="N1048277" s="52"/>
      <c r="O1048277" s="52"/>
      <c r="P1048277" s="52"/>
      <c r="Q1048277" s="52"/>
      <c r="R1048277" s="52"/>
      <c r="S1048277" s="51"/>
      <c r="T1048277" s="51"/>
    </row>
    <row r="1048278" s="46" customFormat="1" spans="4:20">
      <c r="D1048278" s="49"/>
      <c r="E1048278" s="49"/>
      <c r="F1048278" s="49"/>
      <c r="G1048278" s="50"/>
      <c r="H1048278" s="51"/>
      <c r="I1048278" s="51"/>
      <c r="J1048278" s="51"/>
      <c r="K1048278" s="51"/>
      <c r="N1048278" s="52"/>
      <c r="O1048278" s="52"/>
      <c r="P1048278" s="52"/>
      <c r="Q1048278" s="52"/>
      <c r="R1048278" s="52"/>
      <c r="S1048278" s="51"/>
      <c r="T1048278" s="51"/>
    </row>
    <row r="1048279" s="46" customFormat="1" spans="4:20">
      <c r="D1048279" s="49"/>
      <c r="E1048279" s="49"/>
      <c r="F1048279" s="49"/>
      <c r="G1048279" s="50"/>
      <c r="H1048279" s="51"/>
      <c r="I1048279" s="51"/>
      <c r="J1048279" s="51"/>
      <c r="K1048279" s="51"/>
      <c r="N1048279" s="52"/>
      <c r="O1048279" s="52"/>
      <c r="P1048279" s="52"/>
      <c r="Q1048279" s="52"/>
      <c r="R1048279" s="52"/>
      <c r="S1048279" s="51"/>
      <c r="T1048279" s="51"/>
    </row>
    <row r="1048280" s="46" customFormat="1" spans="4:20">
      <c r="D1048280" s="49"/>
      <c r="E1048280" s="49"/>
      <c r="F1048280" s="49"/>
      <c r="G1048280" s="50"/>
      <c r="H1048280" s="51"/>
      <c r="I1048280" s="51"/>
      <c r="J1048280" s="51"/>
      <c r="K1048280" s="51"/>
      <c r="N1048280" s="52"/>
      <c r="O1048280" s="52"/>
      <c r="P1048280" s="52"/>
      <c r="Q1048280" s="52"/>
      <c r="R1048280" s="52"/>
      <c r="S1048280" s="51"/>
      <c r="T1048280" s="51"/>
    </row>
    <row r="1048281" s="46" customFormat="1" spans="4:20">
      <c r="D1048281" s="49"/>
      <c r="E1048281" s="49"/>
      <c r="F1048281" s="49"/>
      <c r="G1048281" s="50"/>
      <c r="H1048281" s="51"/>
      <c r="I1048281" s="51"/>
      <c r="J1048281" s="51"/>
      <c r="K1048281" s="51"/>
      <c r="N1048281" s="52"/>
      <c r="O1048281" s="52"/>
      <c r="P1048281" s="52"/>
      <c r="Q1048281" s="52"/>
      <c r="R1048281" s="52"/>
      <c r="S1048281" s="51"/>
      <c r="T1048281" s="51"/>
    </row>
    <row r="1048282" s="46" customFormat="1" spans="4:20">
      <c r="D1048282" s="49"/>
      <c r="E1048282" s="49"/>
      <c r="F1048282" s="49"/>
      <c r="G1048282" s="50"/>
      <c r="H1048282" s="51"/>
      <c r="I1048282" s="51"/>
      <c r="J1048282" s="51"/>
      <c r="K1048282" s="51"/>
      <c r="N1048282" s="52"/>
      <c r="O1048282" s="52"/>
      <c r="P1048282" s="52"/>
      <c r="Q1048282" s="52"/>
      <c r="R1048282" s="52"/>
      <c r="S1048282" s="51"/>
      <c r="T1048282" s="51"/>
    </row>
    <row r="1048283" s="46" customFormat="1" spans="4:20">
      <c r="D1048283" s="49"/>
      <c r="E1048283" s="49"/>
      <c r="F1048283" s="49"/>
      <c r="G1048283" s="50"/>
      <c r="H1048283" s="51"/>
      <c r="I1048283" s="51"/>
      <c r="J1048283" s="51"/>
      <c r="K1048283" s="51"/>
      <c r="N1048283" s="52"/>
      <c r="O1048283" s="52"/>
      <c r="P1048283" s="52"/>
      <c r="Q1048283" s="52"/>
      <c r="R1048283" s="52"/>
      <c r="S1048283" s="51"/>
      <c r="T1048283" s="51"/>
    </row>
    <row r="1048284" s="46" customFormat="1" spans="4:20">
      <c r="D1048284" s="49"/>
      <c r="E1048284" s="49"/>
      <c r="F1048284" s="49"/>
      <c r="G1048284" s="50"/>
      <c r="H1048284" s="51"/>
      <c r="I1048284" s="51"/>
      <c r="J1048284" s="51"/>
      <c r="K1048284" s="51"/>
      <c r="N1048284" s="52"/>
      <c r="O1048284" s="52"/>
      <c r="P1048284" s="52"/>
      <c r="Q1048284" s="52"/>
      <c r="R1048284" s="52"/>
      <c r="S1048284" s="51"/>
      <c r="T1048284" s="51"/>
    </row>
    <row r="1048285" s="46" customFormat="1" spans="4:20">
      <c r="D1048285" s="49"/>
      <c r="E1048285" s="49"/>
      <c r="F1048285" s="49"/>
      <c r="G1048285" s="50"/>
      <c r="H1048285" s="51"/>
      <c r="I1048285" s="51"/>
      <c r="J1048285" s="51"/>
      <c r="K1048285" s="51"/>
      <c r="N1048285" s="52"/>
      <c r="O1048285" s="52"/>
      <c r="P1048285" s="52"/>
      <c r="Q1048285" s="52"/>
      <c r="R1048285" s="52"/>
      <c r="S1048285" s="51"/>
      <c r="T1048285" s="51"/>
    </row>
    <row r="1048286" s="46" customFormat="1" spans="4:20">
      <c r="D1048286" s="49"/>
      <c r="E1048286" s="49"/>
      <c r="F1048286" s="49"/>
      <c r="G1048286" s="50"/>
      <c r="H1048286" s="51"/>
      <c r="I1048286" s="51"/>
      <c r="J1048286" s="51"/>
      <c r="K1048286" s="51"/>
      <c r="N1048286" s="52"/>
      <c r="O1048286" s="52"/>
      <c r="P1048286" s="52"/>
      <c r="Q1048286" s="52"/>
      <c r="R1048286" s="52"/>
      <c r="S1048286" s="51"/>
      <c r="T1048286" s="51"/>
    </row>
    <row r="1048287" s="46" customFormat="1" spans="4:20">
      <c r="D1048287" s="49"/>
      <c r="E1048287" s="49"/>
      <c r="F1048287" s="49"/>
      <c r="G1048287" s="50"/>
      <c r="H1048287" s="51"/>
      <c r="I1048287" s="51"/>
      <c r="J1048287" s="51"/>
      <c r="K1048287" s="51"/>
      <c r="N1048287" s="52"/>
      <c r="O1048287" s="52"/>
      <c r="P1048287" s="52"/>
      <c r="Q1048287" s="52"/>
      <c r="R1048287" s="52"/>
      <c r="S1048287" s="51"/>
      <c r="T1048287" s="51"/>
    </row>
    <row r="1048288" s="46" customFormat="1" spans="4:20">
      <c r="D1048288" s="49"/>
      <c r="E1048288" s="49"/>
      <c r="F1048288" s="49"/>
      <c r="G1048288" s="50"/>
      <c r="H1048288" s="51"/>
      <c r="I1048288" s="51"/>
      <c r="J1048288" s="51"/>
      <c r="K1048288" s="51"/>
      <c r="N1048288" s="52"/>
      <c r="O1048288" s="52"/>
      <c r="P1048288" s="52"/>
      <c r="Q1048288" s="52"/>
      <c r="R1048288" s="52"/>
      <c r="S1048288" s="51"/>
      <c r="T1048288" s="51"/>
    </row>
  </sheetData>
  <autoFilter ref="A6:Y109">
    <extLst/>
  </autoFilter>
  <mergeCells count="217">
    <mergeCell ref="A2:V2"/>
    <mergeCell ref="A3:D3"/>
    <mergeCell ref="G3:L3"/>
    <mergeCell ref="M3:Q3"/>
    <mergeCell ref="S3:V3"/>
    <mergeCell ref="H4:K4"/>
    <mergeCell ref="N4:R4"/>
    <mergeCell ref="S4:T4"/>
    <mergeCell ref="A6:G6"/>
    <mergeCell ref="A4:A5"/>
    <mergeCell ref="A7:A8"/>
    <mergeCell ref="A10:A11"/>
    <mergeCell ref="A42:A43"/>
    <mergeCell ref="A64:A65"/>
    <mergeCell ref="A67:A68"/>
    <mergeCell ref="A80:A91"/>
    <mergeCell ref="A92:A101"/>
    <mergeCell ref="A102:A104"/>
    <mergeCell ref="A105:A106"/>
    <mergeCell ref="B4:B5"/>
    <mergeCell ref="B7:B8"/>
    <mergeCell ref="B10:B11"/>
    <mergeCell ref="B42:B43"/>
    <mergeCell ref="B64:B65"/>
    <mergeCell ref="B67:B68"/>
    <mergeCell ref="B80:B91"/>
    <mergeCell ref="B92:B101"/>
    <mergeCell ref="B102:B104"/>
    <mergeCell ref="B105:B106"/>
    <mergeCell ref="C4:C5"/>
    <mergeCell ref="C7:C8"/>
    <mergeCell ref="C10:C11"/>
    <mergeCell ref="C42:C43"/>
    <mergeCell ref="C64:C65"/>
    <mergeCell ref="C67:C68"/>
    <mergeCell ref="C80:C91"/>
    <mergeCell ref="C92:C101"/>
    <mergeCell ref="C102:C104"/>
    <mergeCell ref="C105:C106"/>
    <mergeCell ref="D4:D5"/>
    <mergeCell ref="D7:D8"/>
    <mergeCell ref="D10:D11"/>
    <mergeCell ref="D42:D43"/>
    <mergeCell ref="D64:D65"/>
    <mergeCell ref="D67:D68"/>
    <mergeCell ref="D80:D91"/>
    <mergeCell ref="D92:D101"/>
    <mergeCell ref="D102:D104"/>
    <mergeCell ref="D105:D106"/>
    <mergeCell ref="E4:E5"/>
    <mergeCell ref="E7:E8"/>
    <mergeCell ref="E10:E11"/>
    <mergeCell ref="E42:E43"/>
    <mergeCell ref="E64:E65"/>
    <mergeCell ref="E67:E68"/>
    <mergeCell ref="E80:E91"/>
    <mergeCell ref="E92:E101"/>
    <mergeCell ref="E102:E104"/>
    <mergeCell ref="E105:E106"/>
    <mergeCell ref="F4:F5"/>
    <mergeCell ref="F7:F8"/>
    <mergeCell ref="F10:F11"/>
    <mergeCell ref="F42:F43"/>
    <mergeCell ref="F64:F65"/>
    <mergeCell ref="F67:F68"/>
    <mergeCell ref="F80:F91"/>
    <mergeCell ref="F92:F101"/>
    <mergeCell ref="F102:F104"/>
    <mergeCell ref="F105:F106"/>
    <mergeCell ref="G4:G5"/>
    <mergeCell ref="G7:G8"/>
    <mergeCell ref="G10:G11"/>
    <mergeCell ref="G42:G43"/>
    <mergeCell ref="G64:G65"/>
    <mergeCell ref="G67:G68"/>
    <mergeCell ref="G80:G91"/>
    <mergeCell ref="G92:G101"/>
    <mergeCell ref="G102:G104"/>
    <mergeCell ref="G105:G106"/>
    <mergeCell ref="H7:H8"/>
    <mergeCell ref="H10:H11"/>
    <mergeCell ref="H42:H43"/>
    <mergeCell ref="H64:H65"/>
    <mergeCell ref="H67:H68"/>
    <mergeCell ref="H80:H91"/>
    <mergeCell ref="H92:H101"/>
    <mergeCell ref="H102:H104"/>
    <mergeCell ref="H105:H106"/>
    <mergeCell ref="I7:I8"/>
    <mergeCell ref="I10:I11"/>
    <mergeCell ref="I42:I43"/>
    <mergeCell ref="I64:I65"/>
    <mergeCell ref="I67:I68"/>
    <mergeCell ref="I80:I91"/>
    <mergeCell ref="I92:I101"/>
    <mergeCell ref="I102:I104"/>
    <mergeCell ref="I105:I106"/>
    <mergeCell ref="J7:J8"/>
    <mergeCell ref="J10:J11"/>
    <mergeCell ref="J42:J43"/>
    <mergeCell ref="J64:J65"/>
    <mergeCell ref="J67:J68"/>
    <mergeCell ref="J80:J91"/>
    <mergeCell ref="J92:J101"/>
    <mergeCell ref="J102:J104"/>
    <mergeCell ref="J105:J106"/>
    <mergeCell ref="K7:K8"/>
    <mergeCell ref="K10:K11"/>
    <mergeCell ref="K42:K43"/>
    <mergeCell ref="K64:K65"/>
    <mergeCell ref="K67:K68"/>
    <mergeCell ref="K80:K91"/>
    <mergeCell ref="K92:K101"/>
    <mergeCell ref="K102:K104"/>
    <mergeCell ref="K105:K106"/>
    <mergeCell ref="L4:L5"/>
    <mergeCell ref="L7:L8"/>
    <mergeCell ref="L10:L11"/>
    <mergeCell ref="L42:L43"/>
    <mergeCell ref="L64:L65"/>
    <mergeCell ref="L67:L68"/>
    <mergeCell ref="L80:L91"/>
    <mergeCell ref="L92:L101"/>
    <mergeCell ref="L102:L104"/>
    <mergeCell ref="L105:L106"/>
    <mergeCell ref="M4:M5"/>
    <mergeCell ref="M7:M8"/>
    <mergeCell ref="M10:M11"/>
    <mergeCell ref="M105:M106"/>
    <mergeCell ref="N7:N8"/>
    <mergeCell ref="N10:N11"/>
    <mergeCell ref="N42:N43"/>
    <mergeCell ref="N64:N65"/>
    <mergeCell ref="N67:N68"/>
    <mergeCell ref="N80:N91"/>
    <mergeCell ref="N92:N101"/>
    <mergeCell ref="N102:N104"/>
    <mergeCell ref="N105:N106"/>
    <mergeCell ref="O7:O8"/>
    <mergeCell ref="O10:O11"/>
    <mergeCell ref="O105:O106"/>
    <mergeCell ref="P7:P8"/>
    <mergeCell ref="P10:P11"/>
    <mergeCell ref="P102:P104"/>
    <mergeCell ref="P105:P106"/>
    <mergeCell ref="Q7:Q8"/>
    <mergeCell ref="Q10:Q11"/>
    <mergeCell ref="Q102:Q104"/>
    <mergeCell ref="Q105:Q106"/>
    <mergeCell ref="R7:R8"/>
    <mergeCell ref="R10:R11"/>
    <mergeCell ref="R102:R104"/>
    <mergeCell ref="R105:R106"/>
    <mergeCell ref="S7:S8"/>
    <mergeCell ref="S10:S11"/>
    <mergeCell ref="S64:S65"/>
    <mergeCell ref="S67:S68"/>
    <mergeCell ref="S102:S104"/>
    <mergeCell ref="S105:S106"/>
    <mergeCell ref="T7:T8"/>
    <mergeCell ref="T10:T11"/>
    <mergeCell ref="T64:T65"/>
    <mergeCell ref="T67:T68"/>
    <mergeCell ref="T80:T91"/>
    <mergeCell ref="T92:T101"/>
    <mergeCell ref="T102:T104"/>
    <mergeCell ref="T105:T106"/>
    <mergeCell ref="U4:U5"/>
    <mergeCell ref="U7:U8"/>
    <mergeCell ref="U10:U11"/>
    <mergeCell ref="U67:U68"/>
    <mergeCell ref="U80:U91"/>
    <mergeCell ref="U92:U101"/>
    <mergeCell ref="U102:U104"/>
    <mergeCell ref="U105:U106"/>
    <mergeCell ref="V4:V5"/>
    <mergeCell ref="V7:V8"/>
    <mergeCell ref="V10:V11"/>
    <mergeCell ref="V67:V68"/>
    <mergeCell ref="V80:V91"/>
    <mergeCell ref="V92:V101"/>
    <mergeCell ref="V102:V104"/>
    <mergeCell ref="V105:V106"/>
    <mergeCell ref="W4:W5"/>
    <mergeCell ref="W7:W8"/>
    <mergeCell ref="W10:W11"/>
    <mergeCell ref="W67:W68"/>
    <mergeCell ref="W80:W91"/>
    <mergeCell ref="W92:W101"/>
    <mergeCell ref="W102:W104"/>
    <mergeCell ref="W105:W106"/>
    <mergeCell ref="X4:X5"/>
    <mergeCell ref="X7:X8"/>
    <mergeCell ref="X10:X11"/>
    <mergeCell ref="X42:X43"/>
    <mergeCell ref="X64:X65"/>
    <mergeCell ref="X67:X68"/>
    <mergeCell ref="X80:X91"/>
    <mergeCell ref="X92:X101"/>
    <mergeCell ref="X102:X104"/>
    <mergeCell ref="X105:X106"/>
    <mergeCell ref="Y7:Y8"/>
    <mergeCell ref="Y10:Y11"/>
    <mergeCell ref="Y42:Y43"/>
    <mergeCell ref="Y64:Y65"/>
    <mergeCell ref="Y80:Y91"/>
    <mergeCell ref="Y92:Y101"/>
    <mergeCell ref="Y102:Y104"/>
    <mergeCell ref="Y105:Y106"/>
    <mergeCell ref="Z7:Z8"/>
    <mergeCell ref="Z10:Z11"/>
    <mergeCell ref="Z42:Z43"/>
    <mergeCell ref="Z64:Z65"/>
    <mergeCell ref="Z80:Z91"/>
    <mergeCell ref="Z92:Z101"/>
    <mergeCell ref="Z102:Z104"/>
    <mergeCell ref="Z105:Z106"/>
  </mergeCells>
  <printOptions horizontalCentered="1"/>
  <pageMargins left="0.357638888888889" right="0.357638888888889" top="0.605555555555556" bottom="0.605555555555556" header="0.5" footer="0.5"/>
  <pageSetup paperSize="8" scale="64" fitToHeight="0" orientation="landscape" horizontalDpi="600"/>
  <headerFooter alignWithMargins="0"/>
  <rowBreaks count="4" manualBreakCount="4">
    <brk id="12" max="16383" man="1"/>
    <brk id="19" max="16383" man="1"/>
    <brk id="63" max="16383" man="1"/>
    <brk id="8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250"/>
  <sheetViews>
    <sheetView workbookViewId="0">
      <selection activeCell="K9" sqref="K9"/>
    </sheetView>
  </sheetViews>
  <sheetFormatPr defaultColWidth="9" defaultRowHeight="13.5"/>
  <cols>
    <col min="1" max="1" width="6.125" style="2" customWidth="1"/>
    <col min="2" max="2" width="24" style="2" customWidth="1"/>
    <col min="3" max="3" width="9.875" style="2" customWidth="1"/>
    <col min="4" max="4" width="9" style="2"/>
    <col min="5" max="5" width="11.5" style="2"/>
    <col min="6" max="9" width="9" style="2"/>
    <col min="10" max="10" width="10.375" style="3"/>
    <col min="11" max="11" width="15.8166666666667" style="4" customWidth="1"/>
    <col min="12" max="12" width="13.3333333333333" style="3" hidden="1" customWidth="1"/>
    <col min="13" max="13" width="14.6" style="3" hidden="1" customWidth="1"/>
    <col min="14" max="15" width="9" style="2"/>
    <col min="16" max="16" width="17" style="2" customWidth="1"/>
    <col min="17" max="17" width="10.375" style="2"/>
    <col min="18" max="16384" width="9" style="2"/>
  </cols>
  <sheetData>
    <row r="1" ht="25.5" spans="1:237">
      <c r="A1" s="5" t="s">
        <v>408</v>
      </c>
      <c r="B1" s="5"/>
      <c r="C1" s="5"/>
      <c r="D1" s="5"/>
      <c r="E1" s="5"/>
      <c r="F1" s="5"/>
      <c r="G1" s="5"/>
      <c r="H1" s="5"/>
      <c r="I1" s="5"/>
      <c r="J1" s="5"/>
      <c r="K1" s="31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</row>
    <row r="2" ht="14.25" spans="1:237">
      <c r="A2" s="6" t="s">
        <v>409</v>
      </c>
      <c r="B2" s="6"/>
      <c r="C2" s="6"/>
      <c r="D2" s="6"/>
      <c r="E2" s="7"/>
      <c r="F2" s="7"/>
      <c r="G2" s="7"/>
      <c r="H2" s="7"/>
      <c r="I2" s="7"/>
      <c r="J2" s="30" t="s">
        <v>410</v>
      </c>
      <c r="K2" s="3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</row>
    <row r="3" ht="41" customHeight="1" spans="1:237">
      <c r="A3" s="8" t="s">
        <v>411</v>
      </c>
      <c r="B3" s="8" t="s">
        <v>412</v>
      </c>
      <c r="C3" s="8" t="s">
        <v>413</v>
      </c>
      <c r="D3" s="8" t="s">
        <v>414</v>
      </c>
      <c r="E3" s="8"/>
      <c r="F3" s="8"/>
      <c r="G3" s="8"/>
      <c r="H3" s="8"/>
      <c r="I3" s="8"/>
      <c r="J3" s="8"/>
      <c r="K3" s="33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</row>
    <row r="4" ht="33" customHeight="1" spans="1:237">
      <c r="A4" s="8"/>
      <c r="B4" s="8"/>
      <c r="C4" s="8"/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33" t="s">
        <v>30</v>
      </c>
      <c r="L4" s="33" t="s">
        <v>30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</row>
    <row r="5" ht="33" customHeight="1" spans="1:237">
      <c r="A5" s="9"/>
      <c r="B5" s="8" t="s">
        <v>415</v>
      </c>
      <c r="C5" s="8"/>
      <c r="D5" s="8"/>
      <c r="E5" s="10"/>
      <c r="F5" s="8"/>
      <c r="G5" s="8"/>
      <c r="H5" s="8"/>
      <c r="I5" s="8"/>
      <c r="J5" s="8"/>
      <c r="K5" s="33">
        <f t="shared" ref="K5:M5" si="0">SUM(K6+K29)</f>
        <v>93149.582</v>
      </c>
      <c r="L5" s="33">
        <f t="shared" si="0"/>
        <v>62043.0824</v>
      </c>
      <c r="M5" s="33">
        <f t="shared" si="0"/>
        <v>31106.4996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</row>
    <row r="6" ht="34" customHeight="1" spans="1:237">
      <c r="A6" s="11" t="s">
        <v>416</v>
      </c>
      <c r="B6" s="11" t="s">
        <v>417</v>
      </c>
      <c r="C6" s="12"/>
      <c r="D6" s="12"/>
      <c r="E6" s="13"/>
      <c r="F6" s="12"/>
      <c r="G6" s="12"/>
      <c r="H6" s="12"/>
      <c r="I6" s="12"/>
      <c r="J6" s="12"/>
      <c r="K6" s="34">
        <f>K7+K13+K14+K15+K16+K17+K18+K19+K20+K21+K22+K23+K24+K25+K26+K27+K28</f>
        <v>81178.322</v>
      </c>
      <c r="L6" s="34">
        <f>SUM(L7:L28)</f>
        <v>50539.5024</v>
      </c>
      <c r="M6" s="34">
        <f>SUM(M7:M28)</f>
        <v>30638.8196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</row>
    <row r="7" ht="34" customHeight="1" spans="1:237">
      <c r="A7" s="14">
        <v>1</v>
      </c>
      <c r="B7" s="9" t="s">
        <v>10</v>
      </c>
      <c r="C7" s="8"/>
      <c r="D7" s="8"/>
      <c r="E7" s="10"/>
      <c r="F7" s="8"/>
      <c r="G7" s="8"/>
      <c r="H7" s="8"/>
      <c r="I7" s="8"/>
      <c r="J7" s="8"/>
      <c r="K7" s="33">
        <f>K8+K9+K10</f>
        <v>42442.922</v>
      </c>
      <c r="L7" s="35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</row>
    <row r="8" ht="34" customHeight="1" spans="1:237">
      <c r="A8" s="15"/>
      <c r="B8" s="9" t="s">
        <v>418</v>
      </c>
      <c r="C8" s="8"/>
      <c r="D8" s="8"/>
      <c r="E8" s="10"/>
      <c r="F8" s="8"/>
      <c r="G8" s="8"/>
      <c r="H8" s="8"/>
      <c r="I8" s="8"/>
      <c r="J8" s="8"/>
      <c r="K8" s="36">
        <v>36000.922</v>
      </c>
      <c r="L8" s="37">
        <v>28381</v>
      </c>
      <c r="M8" s="30">
        <f>SUM(K8-L8)</f>
        <v>7619.922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</row>
    <row r="9" ht="34" customHeight="1" spans="1:237">
      <c r="A9" s="15"/>
      <c r="B9" s="9" t="s">
        <v>12</v>
      </c>
      <c r="C9" s="8"/>
      <c r="D9" s="8"/>
      <c r="E9" s="10"/>
      <c r="F9" s="8"/>
      <c r="G9" s="8"/>
      <c r="H9" s="8"/>
      <c r="I9" s="8"/>
      <c r="J9" s="8"/>
      <c r="K9" s="36">
        <v>5550</v>
      </c>
      <c r="L9" s="37">
        <v>5550</v>
      </c>
      <c r="M9" s="30">
        <f t="shared" ref="M9:M48" si="1">SUM(K9-L9)</f>
        <v>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</row>
    <row r="10" ht="34" customHeight="1" spans="1:237">
      <c r="A10" s="15"/>
      <c r="B10" s="9" t="s">
        <v>13</v>
      </c>
      <c r="C10" s="8"/>
      <c r="D10" s="8"/>
      <c r="E10" s="10"/>
      <c r="F10" s="8"/>
      <c r="G10" s="8"/>
      <c r="H10" s="8"/>
      <c r="I10" s="8"/>
      <c r="J10" s="8"/>
      <c r="K10" s="36">
        <v>892</v>
      </c>
      <c r="L10" s="37">
        <v>892</v>
      </c>
      <c r="M10" s="30">
        <f t="shared" si="1"/>
        <v>0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</row>
    <row r="11" ht="34" customHeight="1" spans="1:237">
      <c r="A11" s="15"/>
      <c r="B11" s="9" t="s">
        <v>14</v>
      </c>
      <c r="C11" s="8"/>
      <c r="D11" s="8"/>
      <c r="E11" s="10"/>
      <c r="F11" s="8"/>
      <c r="G11" s="8"/>
      <c r="H11" s="8"/>
      <c r="I11" s="8"/>
      <c r="J11" s="8"/>
      <c r="K11" s="38"/>
      <c r="L11" s="35"/>
      <c r="M11" s="30">
        <f t="shared" si="1"/>
        <v>0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</row>
    <row r="12" ht="34" customHeight="1" spans="1:237">
      <c r="A12" s="16"/>
      <c r="B12" s="9" t="s">
        <v>15</v>
      </c>
      <c r="C12" s="8"/>
      <c r="D12" s="8"/>
      <c r="E12" s="10"/>
      <c r="F12" s="8"/>
      <c r="G12" s="8"/>
      <c r="H12" s="8"/>
      <c r="I12" s="8"/>
      <c r="J12" s="8"/>
      <c r="K12" s="33"/>
      <c r="L12" s="35"/>
      <c r="M12" s="30">
        <f t="shared" si="1"/>
        <v>0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</row>
    <row r="13" ht="35" customHeight="1" spans="1:237">
      <c r="A13" s="9">
        <v>2</v>
      </c>
      <c r="B13" s="17" t="s">
        <v>419</v>
      </c>
      <c r="C13" s="18"/>
      <c r="D13" s="18"/>
      <c r="E13" s="19"/>
      <c r="F13" s="18"/>
      <c r="G13" s="18"/>
      <c r="H13" s="18"/>
      <c r="I13" s="18"/>
      <c r="J13" s="18"/>
      <c r="K13" s="39">
        <v>10</v>
      </c>
      <c r="L13" s="36">
        <v>10</v>
      </c>
      <c r="M13" s="30">
        <f t="shared" si="1"/>
        <v>0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</row>
    <row r="14" ht="34" customHeight="1" spans="1:237">
      <c r="A14" s="9">
        <v>3</v>
      </c>
      <c r="B14" s="20" t="s">
        <v>420</v>
      </c>
      <c r="C14" s="18"/>
      <c r="D14" s="18"/>
      <c r="E14" s="19"/>
      <c r="F14" s="18"/>
      <c r="G14" s="18"/>
      <c r="H14" s="18"/>
      <c r="I14" s="18"/>
      <c r="J14" s="18"/>
      <c r="K14" s="39">
        <v>871</v>
      </c>
      <c r="L14" s="36">
        <v>871</v>
      </c>
      <c r="M14" s="30">
        <f t="shared" si="1"/>
        <v>0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</row>
    <row r="15" ht="34" customHeight="1" spans="1:237">
      <c r="A15" s="9">
        <v>4</v>
      </c>
      <c r="B15" s="20" t="s">
        <v>421</v>
      </c>
      <c r="C15" s="18"/>
      <c r="D15" s="18"/>
      <c r="E15" s="19"/>
      <c r="F15" s="18"/>
      <c r="G15" s="18"/>
      <c r="H15" s="18"/>
      <c r="I15" s="18"/>
      <c r="J15" s="18"/>
      <c r="K15" s="39">
        <v>1499.63</v>
      </c>
      <c r="L15" s="36">
        <v>1499.63</v>
      </c>
      <c r="M15" s="30">
        <f t="shared" si="1"/>
        <v>0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</row>
    <row r="16" ht="34" customHeight="1" spans="1:237">
      <c r="A16" s="9">
        <v>5</v>
      </c>
      <c r="B16" s="20" t="s">
        <v>422</v>
      </c>
      <c r="C16" s="18"/>
      <c r="D16" s="18"/>
      <c r="E16" s="19"/>
      <c r="F16" s="18"/>
      <c r="G16" s="18"/>
      <c r="H16" s="18"/>
      <c r="I16" s="18"/>
      <c r="J16" s="18"/>
      <c r="K16" s="38"/>
      <c r="L16" s="35"/>
      <c r="M16" s="30">
        <f t="shared" si="1"/>
        <v>0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</row>
    <row r="17" ht="34" customHeight="1" spans="1:237">
      <c r="A17" s="9">
        <v>6</v>
      </c>
      <c r="B17" s="20" t="s">
        <v>423</v>
      </c>
      <c r="C17" s="18"/>
      <c r="D17" s="18"/>
      <c r="E17" s="19"/>
      <c r="F17" s="18"/>
      <c r="G17" s="18"/>
      <c r="H17" s="18"/>
      <c r="I17" s="18"/>
      <c r="J17" s="18"/>
      <c r="K17" s="38"/>
      <c r="L17" s="35"/>
      <c r="M17" s="30">
        <f t="shared" si="1"/>
        <v>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</row>
    <row r="18" ht="34" customHeight="1" spans="1:237">
      <c r="A18" s="9">
        <v>7</v>
      </c>
      <c r="B18" s="20" t="s">
        <v>424</v>
      </c>
      <c r="C18" s="18"/>
      <c r="D18" s="18"/>
      <c r="E18" s="19"/>
      <c r="F18" s="18"/>
      <c r="G18" s="18"/>
      <c r="H18" s="18"/>
      <c r="I18" s="18"/>
      <c r="J18" s="18"/>
      <c r="K18" s="38"/>
      <c r="L18" s="35"/>
      <c r="M18" s="30">
        <f t="shared" si="1"/>
        <v>0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</row>
    <row r="19" ht="34" customHeight="1" spans="1:237">
      <c r="A19" s="9">
        <v>8</v>
      </c>
      <c r="B19" s="20" t="s">
        <v>425</v>
      </c>
      <c r="C19" s="18"/>
      <c r="D19" s="18"/>
      <c r="E19" s="19"/>
      <c r="F19" s="18"/>
      <c r="G19" s="18"/>
      <c r="H19" s="18"/>
      <c r="I19" s="18"/>
      <c r="J19" s="18"/>
      <c r="K19" s="38"/>
      <c r="L19" s="35"/>
      <c r="M19" s="30">
        <f t="shared" si="1"/>
        <v>0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</row>
    <row r="20" ht="34" customHeight="1" spans="1:237">
      <c r="A20" s="9">
        <v>9</v>
      </c>
      <c r="B20" s="20" t="s">
        <v>426</v>
      </c>
      <c r="C20" s="18"/>
      <c r="D20" s="18"/>
      <c r="E20" s="19"/>
      <c r="F20" s="18"/>
      <c r="G20" s="18"/>
      <c r="H20" s="18"/>
      <c r="I20" s="18"/>
      <c r="J20" s="18"/>
      <c r="K20" s="39">
        <v>9745.4</v>
      </c>
      <c r="L20" s="36">
        <v>9745.4</v>
      </c>
      <c r="M20" s="30">
        <f t="shared" si="1"/>
        <v>0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</row>
    <row r="21" ht="34" customHeight="1" spans="1:237">
      <c r="A21" s="9">
        <v>10</v>
      </c>
      <c r="B21" s="20" t="s">
        <v>427</v>
      </c>
      <c r="C21" s="18"/>
      <c r="D21" s="18"/>
      <c r="E21" s="19"/>
      <c r="F21" s="18"/>
      <c r="G21" s="18"/>
      <c r="H21" s="18"/>
      <c r="I21" s="18"/>
      <c r="J21" s="18"/>
      <c r="K21" s="38"/>
      <c r="L21" s="35"/>
      <c r="M21" s="30">
        <f t="shared" si="1"/>
        <v>0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</row>
    <row r="22" ht="34" customHeight="1" spans="1:237">
      <c r="A22" s="9">
        <v>11</v>
      </c>
      <c r="B22" s="20" t="s">
        <v>428</v>
      </c>
      <c r="C22" s="18"/>
      <c r="D22" s="18"/>
      <c r="E22" s="19"/>
      <c r="F22" s="18"/>
      <c r="G22" s="18"/>
      <c r="H22" s="18"/>
      <c r="I22" s="18"/>
      <c r="J22" s="18"/>
      <c r="K22" s="38"/>
      <c r="L22" s="35"/>
      <c r="M22" s="30">
        <f t="shared" si="1"/>
        <v>0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</row>
    <row r="23" ht="34" customHeight="1" spans="1:237">
      <c r="A23" s="9">
        <v>12</v>
      </c>
      <c r="B23" s="20" t="s">
        <v>429</v>
      </c>
      <c r="C23" s="18"/>
      <c r="D23" s="18"/>
      <c r="E23" s="19"/>
      <c r="F23" s="18"/>
      <c r="G23" s="18"/>
      <c r="H23" s="18"/>
      <c r="I23" s="18"/>
      <c r="J23" s="18"/>
      <c r="K23" s="39">
        <v>1310.31</v>
      </c>
      <c r="L23" s="36">
        <v>1310.31</v>
      </c>
      <c r="M23" s="30">
        <f t="shared" si="1"/>
        <v>0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</row>
    <row r="24" ht="34" customHeight="1" spans="1:237">
      <c r="A24" s="9">
        <v>13</v>
      </c>
      <c r="B24" s="20" t="s">
        <v>391</v>
      </c>
      <c r="C24" s="18"/>
      <c r="D24" s="18"/>
      <c r="E24" s="19"/>
      <c r="F24" s="18"/>
      <c r="G24" s="18"/>
      <c r="H24" s="18"/>
      <c r="I24" s="18"/>
      <c r="J24" s="18"/>
      <c r="K24" s="38">
        <v>5.1624</v>
      </c>
      <c r="L24" s="36">
        <v>5.1624</v>
      </c>
      <c r="M24" s="30">
        <f t="shared" si="1"/>
        <v>0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</row>
    <row r="25" ht="34" customHeight="1" spans="1:237">
      <c r="A25" s="9">
        <v>14</v>
      </c>
      <c r="B25" s="20" t="s">
        <v>430</v>
      </c>
      <c r="C25" s="18"/>
      <c r="D25" s="18"/>
      <c r="E25" s="19"/>
      <c r="F25" s="18"/>
      <c r="G25" s="18"/>
      <c r="H25" s="18"/>
      <c r="I25" s="18"/>
      <c r="J25" s="18"/>
      <c r="K25" s="39">
        <v>150</v>
      </c>
      <c r="L25" s="36">
        <v>150</v>
      </c>
      <c r="M25" s="30">
        <f t="shared" si="1"/>
        <v>0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</row>
    <row r="26" ht="34" customHeight="1" spans="1:237">
      <c r="A26" s="9">
        <v>15</v>
      </c>
      <c r="B26" s="20" t="s">
        <v>431</v>
      </c>
      <c r="C26" s="18"/>
      <c r="D26" s="18"/>
      <c r="E26" s="19"/>
      <c r="F26" s="18"/>
      <c r="G26" s="18"/>
      <c r="H26" s="18"/>
      <c r="I26" s="18"/>
      <c r="J26" s="18"/>
      <c r="K26" s="38"/>
      <c r="L26" s="35"/>
      <c r="M26" s="30">
        <f t="shared" si="1"/>
        <v>0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</row>
    <row r="27" ht="34" customHeight="1" spans="1:237">
      <c r="A27" s="9">
        <v>16</v>
      </c>
      <c r="B27" s="20" t="s">
        <v>432</v>
      </c>
      <c r="C27" s="18"/>
      <c r="D27" s="18"/>
      <c r="E27" s="19"/>
      <c r="F27" s="18"/>
      <c r="G27" s="18"/>
      <c r="H27" s="18"/>
      <c r="I27" s="18"/>
      <c r="J27" s="18"/>
      <c r="K27" s="39">
        <v>156</v>
      </c>
      <c r="L27" s="36">
        <v>156</v>
      </c>
      <c r="M27" s="30">
        <f t="shared" si="1"/>
        <v>0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</row>
    <row r="28" ht="93" customHeight="1" spans="1:237">
      <c r="A28" s="9">
        <v>17</v>
      </c>
      <c r="B28" s="20" t="s">
        <v>433</v>
      </c>
      <c r="C28" s="18"/>
      <c r="D28" s="18"/>
      <c r="E28" s="19"/>
      <c r="F28" s="18"/>
      <c r="G28" s="18"/>
      <c r="H28" s="18"/>
      <c r="I28" s="18"/>
      <c r="J28" s="18"/>
      <c r="K28" s="35">
        <v>24987.8976</v>
      </c>
      <c r="L28" s="36">
        <v>1969</v>
      </c>
      <c r="M28" s="30">
        <f t="shared" si="1"/>
        <v>23018.8976</v>
      </c>
      <c r="N28" s="30"/>
      <c r="O28" s="30"/>
      <c r="P28" s="30"/>
      <c r="Q28" s="30">
        <v>38544.98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</row>
    <row r="29" ht="34" customHeight="1" spans="1:237">
      <c r="A29" s="11" t="s">
        <v>434</v>
      </c>
      <c r="B29" s="21" t="s">
        <v>435</v>
      </c>
      <c r="C29" s="22"/>
      <c r="D29" s="22"/>
      <c r="E29" s="13"/>
      <c r="F29" s="22"/>
      <c r="G29" s="22"/>
      <c r="H29" s="22"/>
      <c r="I29" s="22"/>
      <c r="J29" s="22"/>
      <c r="K29" s="34">
        <f>SUM(K30:K48)</f>
        <v>11971.26</v>
      </c>
      <c r="L29" s="34">
        <f>SUM(L30:L48)</f>
        <v>11503.58</v>
      </c>
      <c r="M29" s="30">
        <f t="shared" si="1"/>
        <v>467.68</v>
      </c>
      <c r="N29" s="30"/>
      <c r="O29" s="30"/>
      <c r="P29" s="30"/>
      <c r="Q29" s="30">
        <v>2582.26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</row>
    <row r="30" ht="34" customHeight="1" spans="1:237">
      <c r="A30" s="9">
        <v>1</v>
      </c>
      <c r="B30" s="9" t="s">
        <v>10</v>
      </c>
      <c r="C30" s="8"/>
      <c r="D30" s="8"/>
      <c r="E30" s="10"/>
      <c r="F30" s="8"/>
      <c r="G30" s="8"/>
      <c r="H30" s="8"/>
      <c r="I30" s="8"/>
      <c r="J30" s="8"/>
      <c r="K30" s="33"/>
      <c r="L30" s="35"/>
      <c r="M30" s="30">
        <f t="shared" si="1"/>
        <v>0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</row>
    <row r="31" s="1" customFormat="1" ht="34" customHeight="1" spans="1:237">
      <c r="A31" s="23"/>
      <c r="B31" s="23" t="s">
        <v>418</v>
      </c>
      <c r="C31" s="24"/>
      <c r="D31" s="24"/>
      <c r="E31" s="25"/>
      <c r="F31" s="24"/>
      <c r="G31" s="24"/>
      <c r="H31" s="24"/>
      <c r="I31" s="24"/>
      <c r="J31" s="24"/>
      <c r="K31" s="40">
        <v>9139</v>
      </c>
      <c r="L31" s="41">
        <v>9139</v>
      </c>
      <c r="M31" s="30">
        <f t="shared" si="1"/>
        <v>0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</row>
    <row r="32" s="1" customFormat="1" ht="34" customHeight="1" spans="1:237">
      <c r="A32" s="23"/>
      <c r="B32" s="23" t="s">
        <v>12</v>
      </c>
      <c r="C32" s="24"/>
      <c r="D32" s="24"/>
      <c r="E32" s="25"/>
      <c r="F32" s="24"/>
      <c r="G32" s="24"/>
      <c r="H32" s="24"/>
      <c r="I32" s="24"/>
      <c r="J32" s="24"/>
      <c r="K32" s="40">
        <v>250</v>
      </c>
      <c r="L32" s="41">
        <v>250</v>
      </c>
      <c r="M32" s="30">
        <f t="shared" si="1"/>
        <v>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</row>
    <row r="33" s="1" customFormat="1" ht="34" customHeight="1" spans="1:237">
      <c r="A33" s="23"/>
      <c r="B33" s="23" t="s">
        <v>13</v>
      </c>
      <c r="C33" s="24"/>
      <c r="D33" s="24"/>
      <c r="E33" s="25"/>
      <c r="F33" s="24"/>
      <c r="G33" s="24"/>
      <c r="H33" s="24"/>
      <c r="I33" s="24"/>
      <c r="J33" s="24"/>
      <c r="K33" s="43"/>
      <c r="L33" s="41"/>
      <c r="M33" s="30">
        <f t="shared" si="1"/>
        <v>0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</row>
    <row r="34" s="1" customFormat="1" ht="34" customHeight="1" spans="1:237">
      <c r="A34" s="23"/>
      <c r="B34" s="23" t="s">
        <v>14</v>
      </c>
      <c r="C34" s="24"/>
      <c r="D34" s="24"/>
      <c r="E34" s="25"/>
      <c r="F34" s="24"/>
      <c r="G34" s="24"/>
      <c r="H34" s="24"/>
      <c r="I34" s="24"/>
      <c r="J34" s="24"/>
      <c r="K34" s="43"/>
      <c r="L34" s="41"/>
      <c r="M34" s="30">
        <f t="shared" si="1"/>
        <v>0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</row>
    <row r="35" s="1" customFormat="1" ht="34" customHeight="1" spans="1:237">
      <c r="A35" s="23"/>
      <c r="B35" s="23" t="s">
        <v>15</v>
      </c>
      <c r="C35" s="24"/>
      <c r="D35" s="24"/>
      <c r="E35" s="25"/>
      <c r="F35" s="24"/>
      <c r="G35" s="24"/>
      <c r="H35" s="24"/>
      <c r="I35" s="24"/>
      <c r="J35" s="24"/>
      <c r="K35" s="43"/>
      <c r="L35" s="41"/>
      <c r="M35" s="30">
        <f t="shared" si="1"/>
        <v>0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</row>
    <row r="36" s="1" customFormat="1" ht="34" customHeight="1" spans="1:237">
      <c r="A36" s="23">
        <v>2</v>
      </c>
      <c r="B36" s="26" t="s">
        <v>436</v>
      </c>
      <c r="C36" s="27"/>
      <c r="D36" s="27"/>
      <c r="E36" s="28"/>
      <c r="F36" s="27"/>
      <c r="G36" s="27"/>
      <c r="H36" s="27"/>
      <c r="I36" s="27"/>
      <c r="J36" s="27"/>
      <c r="K36" s="44">
        <v>349.55</v>
      </c>
      <c r="L36" s="41">
        <v>349.55</v>
      </c>
      <c r="M36" s="30">
        <f t="shared" si="1"/>
        <v>0</v>
      </c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</row>
    <row r="37" s="1" customFormat="1" ht="34" customHeight="1" spans="1:237">
      <c r="A37" s="23">
        <v>3</v>
      </c>
      <c r="B37" s="26" t="s">
        <v>437</v>
      </c>
      <c r="C37" s="27"/>
      <c r="D37" s="27"/>
      <c r="E37" s="28"/>
      <c r="F37" s="27"/>
      <c r="G37" s="27"/>
      <c r="H37" s="27"/>
      <c r="I37" s="27"/>
      <c r="J37" s="27"/>
      <c r="K37" s="44">
        <v>352.39</v>
      </c>
      <c r="L37" s="41">
        <v>352.39</v>
      </c>
      <c r="M37" s="30">
        <f t="shared" si="1"/>
        <v>0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</row>
    <row r="38" s="1" customFormat="1" ht="34" customHeight="1" spans="1:237">
      <c r="A38" s="23">
        <v>4</v>
      </c>
      <c r="B38" s="26" t="s">
        <v>438</v>
      </c>
      <c r="C38" s="27"/>
      <c r="D38" s="27"/>
      <c r="E38" s="28"/>
      <c r="F38" s="27"/>
      <c r="G38" s="27"/>
      <c r="H38" s="27"/>
      <c r="I38" s="27"/>
      <c r="J38" s="27"/>
      <c r="K38" s="44">
        <v>32.51</v>
      </c>
      <c r="L38" s="41">
        <v>32.51</v>
      </c>
      <c r="M38" s="30">
        <f t="shared" si="1"/>
        <v>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</row>
    <row r="39" s="1" customFormat="1" ht="34" customHeight="1" spans="1:237">
      <c r="A39" s="23">
        <v>5</v>
      </c>
      <c r="B39" s="29" t="s">
        <v>439</v>
      </c>
      <c r="C39" s="27"/>
      <c r="D39" s="27"/>
      <c r="E39" s="28"/>
      <c r="F39" s="27"/>
      <c r="G39" s="27"/>
      <c r="H39" s="27"/>
      <c r="I39" s="27"/>
      <c r="J39" s="27"/>
      <c r="K39" s="44">
        <v>115.13</v>
      </c>
      <c r="L39" s="41">
        <v>115.13</v>
      </c>
      <c r="M39" s="30">
        <f t="shared" si="1"/>
        <v>0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</row>
    <row r="40" s="1" customFormat="1" ht="34" customHeight="1" spans="1:237">
      <c r="A40" s="23">
        <v>6</v>
      </c>
      <c r="B40" s="29" t="s">
        <v>422</v>
      </c>
      <c r="C40" s="27"/>
      <c r="D40" s="27"/>
      <c r="E40" s="28"/>
      <c r="F40" s="27"/>
      <c r="G40" s="27"/>
      <c r="H40" s="27"/>
      <c r="I40" s="27"/>
      <c r="J40" s="27"/>
      <c r="K40" s="44">
        <v>216.68</v>
      </c>
      <c r="L40" s="41">
        <v>216.68</v>
      </c>
      <c r="M40" s="30">
        <f t="shared" si="1"/>
        <v>0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</row>
    <row r="41" s="1" customFormat="1" ht="34" customHeight="1" spans="1:237">
      <c r="A41" s="23">
        <v>7</v>
      </c>
      <c r="B41" s="29" t="s">
        <v>423</v>
      </c>
      <c r="C41" s="27"/>
      <c r="D41" s="27"/>
      <c r="E41" s="28"/>
      <c r="F41" s="27"/>
      <c r="G41" s="27"/>
      <c r="H41" s="27"/>
      <c r="I41" s="27"/>
      <c r="J41" s="27"/>
      <c r="K41" s="44">
        <v>358</v>
      </c>
      <c r="L41" s="41">
        <v>358</v>
      </c>
      <c r="M41" s="30">
        <f t="shared" si="1"/>
        <v>0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</row>
    <row r="42" s="1" customFormat="1" ht="34" customHeight="1" spans="1:237">
      <c r="A42" s="23">
        <v>8</v>
      </c>
      <c r="B42" s="29" t="s">
        <v>440</v>
      </c>
      <c r="C42" s="27"/>
      <c r="D42" s="23"/>
      <c r="E42" s="28"/>
      <c r="F42" s="23"/>
      <c r="G42" s="23"/>
      <c r="H42" s="23"/>
      <c r="I42" s="23"/>
      <c r="J42" s="23"/>
      <c r="K42" s="45">
        <v>355.54</v>
      </c>
      <c r="L42" s="41">
        <v>40.82</v>
      </c>
      <c r="M42" s="30">
        <f t="shared" si="1"/>
        <v>314.72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</row>
    <row r="43" s="1" customFormat="1" ht="34" customHeight="1" spans="1:237">
      <c r="A43" s="23">
        <v>9</v>
      </c>
      <c r="B43" s="29" t="s">
        <v>427</v>
      </c>
      <c r="C43" s="27"/>
      <c r="D43" s="27"/>
      <c r="E43" s="28"/>
      <c r="F43" s="27"/>
      <c r="G43" s="27"/>
      <c r="H43" s="27"/>
      <c r="I43" s="27"/>
      <c r="J43" s="27"/>
      <c r="K43" s="45"/>
      <c r="L43" s="41"/>
      <c r="M43" s="30">
        <f t="shared" si="1"/>
        <v>0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</row>
    <row r="44" s="1" customFormat="1" ht="34" customHeight="1" spans="1:237">
      <c r="A44" s="23">
        <v>10</v>
      </c>
      <c r="B44" s="29" t="s">
        <v>425</v>
      </c>
      <c r="C44" s="27"/>
      <c r="D44" s="27"/>
      <c r="E44" s="28"/>
      <c r="F44" s="27"/>
      <c r="G44" s="27"/>
      <c r="H44" s="27"/>
      <c r="I44" s="27"/>
      <c r="J44" s="27"/>
      <c r="K44" s="45">
        <v>57.36</v>
      </c>
      <c r="L44" s="41">
        <v>43.02</v>
      </c>
      <c r="M44" s="30">
        <f t="shared" si="1"/>
        <v>14.34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</row>
    <row r="45" s="1" customFormat="1" ht="34" customHeight="1" spans="1:237">
      <c r="A45" s="23">
        <v>11</v>
      </c>
      <c r="B45" s="29" t="s">
        <v>441</v>
      </c>
      <c r="C45" s="27"/>
      <c r="D45" s="27"/>
      <c r="E45" s="28"/>
      <c r="F45" s="27"/>
      <c r="G45" s="27"/>
      <c r="H45" s="27"/>
      <c r="I45" s="27"/>
      <c r="J45" s="27"/>
      <c r="K45" s="45">
        <v>225.6</v>
      </c>
      <c r="L45" s="41">
        <v>32.68</v>
      </c>
      <c r="M45" s="30">
        <f t="shared" si="1"/>
        <v>192.92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</row>
    <row r="46" s="1" customFormat="1" ht="34" customHeight="1" spans="1:237">
      <c r="A46" s="23">
        <v>12</v>
      </c>
      <c r="B46" s="29" t="s">
        <v>432</v>
      </c>
      <c r="C46" s="27"/>
      <c r="D46" s="27"/>
      <c r="E46" s="28"/>
      <c r="F46" s="27"/>
      <c r="G46" s="27"/>
      <c r="H46" s="27"/>
      <c r="I46" s="27"/>
      <c r="J46" s="27"/>
      <c r="K46" s="45">
        <v>206.3</v>
      </c>
      <c r="L46" s="41">
        <v>287</v>
      </c>
      <c r="M46" s="30">
        <f t="shared" si="1"/>
        <v>-80.7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</row>
    <row r="47" s="1" customFormat="1" ht="34" customHeight="1" spans="1:237">
      <c r="A47" s="23">
        <v>13</v>
      </c>
      <c r="B47" s="29" t="s">
        <v>442</v>
      </c>
      <c r="C47" s="27"/>
      <c r="D47" s="27"/>
      <c r="E47" s="28"/>
      <c r="F47" s="27"/>
      <c r="G47" s="27"/>
      <c r="H47" s="27"/>
      <c r="I47" s="27"/>
      <c r="J47" s="27"/>
      <c r="K47" s="45">
        <v>26.4</v>
      </c>
      <c r="L47" s="41"/>
      <c r="M47" s="30">
        <f t="shared" si="1"/>
        <v>26.4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</row>
    <row r="48" s="1" customFormat="1" ht="34" customHeight="1" spans="1:237">
      <c r="A48" s="23">
        <v>14</v>
      </c>
      <c r="B48" s="29" t="s">
        <v>366</v>
      </c>
      <c r="C48" s="27"/>
      <c r="D48" s="27"/>
      <c r="E48" s="28"/>
      <c r="F48" s="27"/>
      <c r="G48" s="27"/>
      <c r="H48" s="27"/>
      <c r="I48" s="27"/>
      <c r="J48" s="27"/>
      <c r="K48" s="44">
        <v>286.8</v>
      </c>
      <c r="L48" s="41">
        <v>286.8</v>
      </c>
      <c r="M48" s="30">
        <f t="shared" si="1"/>
        <v>0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</row>
    <row r="49" ht="14.25" spans="1:237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2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</row>
    <row r="50" ht="14.25" spans="1:237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2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</row>
    <row r="51" ht="14.25" spans="1:237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2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</row>
    <row r="52" ht="14.25" spans="1:237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2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</row>
    <row r="53" ht="14.25" spans="1:237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2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</row>
    <row r="54" ht="14.25" spans="1:237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2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30"/>
      <c r="FY54" s="30"/>
      <c r="FZ54" s="30"/>
      <c r="GA54" s="30"/>
      <c r="GB54" s="30"/>
      <c r="GC54" s="30"/>
      <c r="GD54" s="30"/>
      <c r="GE54" s="30"/>
      <c r="GF54" s="30"/>
      <c r="GG54" s="30"/>
      <c r="GH54" s="30"/>
      <c r="GI54" s="30"/>
      <c r="GJ54" s="30"/>
      <c r="GK54" s="30"/>
      <c r="GL54" s="30"/>
      <c r="GM54" s="30"/>
      <c r="GN54" s="30"/>
      <c r="GO54" s="30"/>
      <c r="GP54" s="30"/>
      <c r="GQ54" s="30"/>
      <c r="GR54" s="30"/>
      <c r="GS54" s="30"/>
      <c r="GT54" s="30"/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</row>
    <row r="55" ht="14.25" spans="1:237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2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</row>
    <row r="56" ht="14.25" spans="1:237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2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</row>
    <row r="57" ht="14.25" spans="1:23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2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</row>
    <row r="58" ht="14.25" spans="1:237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2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</row>
    <row r="59" ht="14.25" spans="1:237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2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</row>
    <row r="60" ht="14.25" spans="1:237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2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</row>
    <row r="61" ht="14.25" spans="1:23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2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</row>
    <row r="62" ht="14.25" spans="1:23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2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</row>
    <row r="63" ht="14.25" spans="1:23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2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  <c r="FS63" s="30"/>
      <c r="FT63" s="30"/>
      <c r="FU63" s="30"/>
      <c r="FV63" s="30"/>
      <c r="FW63" s="30"/>
      <c r="FX63" s="30"/>
      <c r="FY63" s="30"/>
      <c r="FZ63" s="30"/>
      <c r="GA63" s="30"/>
      <c r="GB63" s="30"/>
      <c r="GC63" s="30"/>
      <c r="GD63" s="30"/>
      <c r="GE63" s="30"/>
      <c r="GF63" s="30"/>
      <c r="GG63" s="30"/>
      <c r="GH63" s="30"/>
      <c r="GI63" s="30"/>
      <c r="GJ63" s="30"/>
      <c r="GK63" s="30"/>
      <c r="GL63" s="30"/>
      <c r="GM63" s="30"/>
      <c r="GN63" s="30"/>
      <c r="GO63" s="30"/>
      <c r="GP63" s="30"/>
      <c r="GQ63" s="30"/>
      <c r="GR63" s="30"/>
      <c r="GS63" s="30"/>
      <c r="GT63" s="30"/>
      <c r="GU63" s="30"/>
      <c r="GV63" s="30"/>
      <c r="GW63" s="30"/>
      <c r="GX63" s="30"/>
      <c r="GY63" s="30"/>
      <c r="GZ63" s="30"/>
      <c r="HA63" s="30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</row>
    <row r="64" ht="14.25" spans="1:23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2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</row>
    <row r="65" ht="14.25" spans="1:237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2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  <c r="FE65" s="30"/>
      <c r="FF65" s="30"/>
      <c r="FG65" s="30"/>
      <c r="FH65" s="30"/>
      <c r="FI65" s="30"/>
      <c r="FJ65" s="30"/>
      <c r="FK65" s="30"/>
      <c r="FL65" s="30"/>
      <c r="FM65" s="30"/>
      <c r="FN65" s="30"/>
      <c r="FO65" s="30"/>
      <c r="FP65" s="30"/>
      <c r="FQ65" s="30"/>
      <c r="FR65" s="30"/>
      <c r="FS65" s="30"/>
      <c r="FT65" s="30"/>
      <c r="FU65" s="30"/>
      <c r="FV65" s="30"/>
      <c r="FW65" s="30"/>
      <c r="FX65" s="30"/>
      <c r="FY65" s="30"/>
      <c r="FZ65" s="30"/>
      <c r="GA65" s="30"/>
      <c r="GB65" s="30"/>
      <c r="GC65" s="30"/>
      <c r="GD65" s="30"/>
      <c r="GE65" s="30"/>
      <c r="GF65" s="30"/>
      <c r="GG65" s="30"/>
      <c r="GH65" s="30"/>
      <c r="GI65" s="30"/>
      <c r="GJ65" s="30"/>
      <c r="GK65" s="30"/>
      <c r="GL65" s="30"/>
      <c r="GM65" s="30"/>
      <c r="GN65" s="30"/>
      <c r="GO65" s="30"/>
      <c r="GP65" s="30"/>
      <c r="GQ65" s="30"/>
      <c r="GR65" s="30"/>
      <c r="GS65" s="30"/>
      <c r="GT65" s="30"/>
      <c r="GU65" s="30"/>
      <c r="GV65" s="30"/>
      <c r="GW65" s="30"/>
      <c r="GX65" s="30"/>
      <c r="GY65" s="30"/>
      <c r="GZ65" s="30"/>
      <c r="HA65" s="30"/>
      <c r="HB65" s="30"/>
      <c r="HC65" s="30"/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</row>
    <row r="66" ht="14.25" spans="1:237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2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  <c r="FU66" s="30"/>
      <c r="FV66" s="30"/>
      <c r="FW66" s="30"/>
      <c r="FX66" s="30"/>
      <c r="FY66" s="30"/>
      <c r="FZ66" s="30"/>
      <c r="GA66" s="30"/>
      <c r="GB66" s="30"/>
      <c r="GC66" s="30"/>
      <c r="GD66" s="30"/>
      <c r="GE66" s="30"/>
      <c r="GF66" s="30"/>
      <c r="GG66" s="30"/>
      <c r="GH66" s="30"/>
      <c r="GI66" s="30"/>
      <c r="GJ66" s="30"/>
      <c r="GK66" s="30"/>
      <c r="GL66" s="30"/>
      <c r="GM66" s="30"/>
      <c r="GN66" s="30"/>
      <c r="GO66" s="30"/>
      <c r="GP66" s="30"/>
      <c r="GQ66" s="30"/>
      <c r="GR66" s="30"/>
      <c r="GS66" s="30"/>
      <c r="GT66" s="30"/>
      <c r="GU66" s="30"/>
      <c r="GV66" s="30"/>
      <c r="GW66" s="30"/>
      <c r="GX66" s="30"/>
      <c r="GY66" s="30"/>
      <c r="GZ66" s="30"/>
      <c r="HA66" s="30"/>
      <c r="HB66" s="30"/>
      <c r="HC66" s="30"/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</row>
    <row r="67" ht="14.25" spans="1:23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2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0"/>
      <c r="FH67" s="30"/>
      <c r="FI67" s="30"/>
      <c r="FJ67" s="30"/>
      <c r="FK67" s="30"/>
      <c r="FL67" s="30"/>
      <c r="FM67" s="30"/>
      <c r="FN67" s="30"/>
      <c r="FO67" s="30"/>
      <c r="FP67" s="30"/>
      <c r="FQ67" s="30"/>
      <c r="FR67" s="30"/>
      <c r="FS67" s="30"/>
      <c r="FT67" s="30"/>
      <c r="FU67" s="30"/>
      <c r="FV67" s="30"/>
      <c r="FW67" s="30"/>
      <c r="FX67" s="30"/>
      <c r="FY67" s="30"/>
      <c r="FZ67" s="30"/>
      <c r="GA67" s="30"/>
      <c r="GB67" s="30"/>
      <c r="GC67" s="30"/>
      <c r="GD67" s="30"/>
      <c r="GE67" s="30"/>
      <c r="GF67" s="30"/>
      <c r="GG67" s="30"/>
      <c r="GH67" s="30"/>
      <c r="GI67" s="30"/>
      <c r="GJ67" s="30"/>
      <c r="GK67" s="30"/>
      <c r="GL67" s="30"/>
      <c r="GM67" s="30"/>
      <c r="GN67" s="30"/>
      <c r="GO67" s="30"/>
      <c r="GP67" s="30"/>
      <c r="GQ67" s="30"/>
      <c r="GR67" s="30"/>
      <c r="GS67" s="30"/>
      <c r="GT67" s="30"/>
      <c r="GU67" s="30"/>
      <c r="GV67" s="30"/>
      <c r="GW67" s="30"/>
      <c r="GX67" s="30"/>
      <c r="GY67" s="30"/>
      <c r="GZ67" s="30"/>
      <c r="HA67" s="30"/>
      <c r="HB67" s="30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</row>
    <row r="68" ht="14.25" spans="1:237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2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  <c r="FE68" s="30"/>
      <c r="FF68" s="30"/>
      <c r="FG68" s="30"/>
      <c r="FH68" s="30"/>
      <c r="FI68" s="30"/>
      <c r="FJ68" s="30"/>
      <c r="FK68" s="30"/>
      <c r="FL68" s="30"/>
      <c r="FM68" s="30"/>
      <c r="FN68" s="30"/>
      <c r="FO68" s="30"/>
      <c r="FP68" s="30"/>
      <c r="FQ68" s="30"/>
      <c r="FR68" s="30"/>
      <c r="FS68" s="30"/>
      <c r="FT68" s="30"/>
      <c r="FU68" s="30"/>
      <c r="FV68" s="30"/>
      <c r="FW68" s="30"/>
      <c r="FX68" s="30"/>
      <c r="FY68" s="30"/>
      <c r="FZ68" s="30"/>
      <c r="GA68" s="30"/>
      <c r="GB68" s="30"/>
      <c r="GC68" s="30"/>
      <c r="GD68" s="30"/>
      <c r="GE68" s="30"/>
      <c r="GF68" s="30"/>
      <c r="GG68" s="30"/>
      <c r="GH68" s="30"/>
      <c r="GI68" s="30"/>
      <c r="GJ68" s="30"/>
      <c r="GK68" s="30"/>
      <c r="GL68" s="30"/>
      <c r="GM68" s="30"/>
      <c r="GN68" s="30"/>
      <c r="GO68" s="30"/>
      <c r="GP68" s="30"/>
      <c r="GQ68" s="30"/>
      <c r="GR68" s="30"/>
      <c r="GS68" s="30"/>
      <c r="GT68" s="30"/>
      <c r="GU68" s="30"/>
      <c r="GV68" s="30"/>
      <c r="GW68" s="30"/>
      <c r="GX68" s="30"/>
      <c r="GY68" s="30"/>
      <c r="GZ68" s="30"/>
      <c r="HA68" s="30"/>
      <c r="HB68" s="30"/>
      <c r="HC68" s="30"/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</row>
    <row r="69" ht="14.25" spans="1:237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2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</row>
    <row r="70" ht="14.25" spans="1:237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2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</row>
    <row r="71" ht="14.25" spans="1:237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2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</row>
    <row r="72" ht="14.25" spans="1:237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2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</row>
    <row r="73" ht="14.25" spans="1:237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2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</row>
    <row r="74" ht="14.25" spans="1:237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2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</row>
    <row r="75" ht="14.25" spans="1:237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2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</row>
    <row r="76" ht="14.25" spans="1:237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2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</row>
    <row r="77" ht="14.25" spans="1:23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2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</row>
    <row r="78" ht="14.25" spans="1:237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2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</row>
    <row r="79" ht="14.25" spans="1:237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2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</row>
    <row r="80" ht="14.25" spans="1:237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2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</row>
    <row r="81" ht="14.25" spans="1:237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2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</row>
    <row r="82" ht="14.25" spans="1:237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2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</row>
    <row r="83" ht="14.25" spans="1:237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2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</row>
    <row r="84" ht="14.25" spans="1:237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2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</row>
    <row r="85" ht="14.25" spans="1:237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</row>
    <row r="86" ht="14.25" spans="1:237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2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</row>
    <row r="87" ht="14.25" spans="1:23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2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</row>
    <row r="88" ht="14.25" spans="1:237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2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</row>
    <row r="89" ht="14.25" spans="1:237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2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</row>
    <row r="90" ht="14.25" spans="1:237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2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</row>
    <row r="91" ht="14.25" spans="1:237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2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</row>
    <row r="92" ht="14.25" spans="1:237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2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</row>
    <row r="93" ht="14.25" spans="1:237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2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</row>
    <row r="94" ht="14.25" spans="1:237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2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</row>
    <row r="95" ht="14.25" spans="1:237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2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</row>
    <row r="96" ht="14.25" spans="1:237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2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0"/>
      <c r="ET96" s="30"/>
      <c r="EU96" s="30"/>
      <c r="EV96" s="30"/>
      <c r="EW96" s="30"/>
      <c r="EX96" s="30"/>
      <c r="EY96" s="30"/>
      <c r="EZ96" s="30"/>
      <c r="FA96" s="30"/>
      <c r="FB96" s="30"/>
      <c r="FC96" s="30"/>
      <c r="FD96" s="30"/>
      <c r="FE96" s="30"/>
      <c r="FF96" s="30"/>
      <c r="FG96" s="30"/>
      <c r="FH96" s="30"/>
      <c r="FI96" s="30"/>
      <c r="FJ96" s="30"/>
      <c r="FK96" s="30"/>
      <c r="FL96" s="30"/>
      <c r="FM96" s="30"/>
      <c r="FN96" s="30"/>
      <c r="FO96" s="30"/>
      <c r="FP96" s="30"/>
      <c r="FQ96" s="30"/>
      <c r="FR96" s="30"/>
      <c r="FS96" s="30"/>
      <c r="FT96" s="30"/>
      <c r="FU96" s="30"/>
      <c r="FV96" s="30"/>
      <c r="FW96" s="30"/>
      <c r="FX96" s="30"/>
      <c r="FY96" s="30"/>
      <c r="FZ96" s="30"/>
      <c r="GA96" s="30"/>
      <c r="GB96" s="30"/>
      <c r="GC96" s="30"/>
      <c r="GD96" s="30"/>
      <c r="GE96" s="30"/>
      <c r="GF96" s="30"/>
      <c r="GG96" s="30"/>
      <c r="GH96" s="30"/>
      <c r="GI96" s="30"/>
      <c r="GJ96" s="30"/>
      <c r="GK96" s="30"/>
      <c r="GL96" s="30"/>
      <c r="GM96" s="30"/>
      <c r="GN96" s="30"/>
      <c r="GO96" s="30"/>
      <c r="GP96" s="30"/>
      <c r="GQ96" s="30"/>
      <c r="GR96" s="30"/>
      <c r="GS96" s="30"/>
      <c r="GT96" s="30"/>
      <c r="GU96" s="30"/>
      <c r="GV96" s="30"/>
      <c r="GW96" s="30"/>
      <c r="GX96" s="30"/>
      <c r="GY96" s="30"/>
      <c r="GZ96" s="30"/>
      <c r="HA96" s="30"/>
      <c r="HB96" s="30"/>
      <c r="HC96" s="30"/>
      <c r="HD96" s="30"/>
      <c r="HE96" s="30"/>
      <c r="HF96" s="30"/>
      <c r="HG96" s="30"/>
      <c r="HH96" s="30"/>
      <c r="HI96" s="30"/>
      <c r="HJ96" s="30"/>
      <c r="HK96" s="30"/>
      <c r="HL96" s="30"/>
      <c r="HM96" s="30"/>
      <c r="HN96" s="30"/>
      <c r="HO96" s="30"/>
      <c r="HP96" s="30"/>
      <c r="HQ96" s="30"/>
      <c r="HR96" s="30"/>
      <c r="HS96" s="30"/>
      <c r="HT96" s="30"/>
      <c r="HU96" s="30"/>
      <c r="HV96" s="30"/>
      <c r="HW96" s="30"/>
      <c r="HX96" s="30"/>
      <c r="HY96" s="30"/>
      <c r="HZ96" s="30"/>
      <c r="IA96" s="30"/>
      <c r="IB96" s="30"/>
      <c r="IC96" s="30"/>
    </row>
    <row r="97" ht="14.25" spans="1:23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2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</row>
    <row r="98" ht="14.25" spans="1:237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2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</row>
    <row r="99" ht="14.25" spans="1:237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2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</row>
    <row r="100" ht="14.25" spans="1:237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2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</row>
    <row r="101" ht="14.25" spans="1:237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2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</row>
    <row r="102" ht="14.25" spans="1:237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2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</row>
    <row r="103" ht="14.25" spans="1:237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2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</row>
    <row r="104" ht="14.25" spans="1:237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2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</row>
    <row r="105" ht="14.25" spans="1:237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2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</row>
    <row r="106" ht="14.25" spans="1:237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2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</row>
    <row r="107" ht="14.25" spans="1:23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2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</row>
    <row r="108" ht="14.25" spans="1:237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2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</row>
    <row r="109" ht="14.25" spans="1:237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2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</row>
    <row r="110" ht="14.25" spans="1:237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2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</row>
    <row r="111" ht="14.25" spans="1:237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2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</row>
    <row r="112" ht="14.25" spans="1:237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2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</row>
    <row r="113" ht="14.25" spans="1:237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2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</row>
    <row r="114" ht="14.25" spans="1:237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2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</row>
    <row r="115" ht="14.25" spans="1:237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2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</row>
    <row r="116" ht="14.25" spans="1:237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2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</row>
    <row r="117" ht="14.25" spans="1:23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2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</row>
    <row r="118" ht="14.25" spans="1:237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2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</row>
    <row r="119" ht="14.25" spans="1:237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2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</row>
    <row r="120" ht="14.25" spans="1:237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2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</row>
    <row r="121" ht="14.25" spans="1:237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2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</row>
    <row r="122" ht="14.25" spans="1:237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2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</row>
    <row r="123" ht="14.25" spans="1:237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2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</row>
    <row r="124" ht="14.25" spans="1:237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2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</row>
    <row r="125" ht="14.25" spans="1:237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2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</row>
    <row r="126" ht="14.25" spans="1:237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2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</row>
    <row r="127" ht="14.25" spans="1:23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2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</row>
    <row r="128" ht="14.25" spans="1:237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2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</row>
    <row r="129" ht="14.25" spans="1:237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2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</row>
    <row r="130" ht="14.25" spans="1:237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2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</row>
    <row r="131" ht="14.25" spans="1:237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2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</row>
    <row r="132" ht="14.25" spans="1:237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2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30"/>
      <c r="EQ132" s="30"/>
      <c r="ER132" s="30"/>
      <c r="ES132" s="30"/>
      <c r="ET132" s="30"/>
      <c r="EU132" s="30"/>
      <c r="EV132" s="30"/>
      <c r="EW132" s="30"/>
      <c r="EX132" s="30"/>
      <c r="EY132" s="30"/>
      <c r="EZ132" s="30"/>
      <c r="FA132" s="30"/>
      <c r="FB132" s="30"/>
      <c r="FC132" s="30"/>
      <c r="FD132" s="30"/>
      <c r="FE132" s="30"/>
      <c r="FF132" s="30"/>
      <c r="FG132" s="30"/>
      <c r="FH132" s="30"/>
      <c r="FI132" s="30"/>
      <c r="FJ132" s="30"/>
      <c r="FK132" s="30"/>
      <c r="FL132" s="30"/>
      <c r="FM132" s="30"/>
      <c r="FN132" s="30"/>
      <c r="FO132" s="30"/>
      <c r="FP132" s="30"/>
      <c r="FQ132" s="30"/>
      <c r="FR132" s="30"/>
      <c r="FS132" s="30"/>
      <c r="FT132" s="30"/>
      <c r="FU132" s="30"/>
      <c r="FV132" s="30"/>
      <c r="FW132" s="30"/>
      <c r="FX132" s="30"/>
      <c r="FY132" s="30"/>
      <c r="FZ132" s="30"/>
      <c r="GA132" s="30"/>
      <c r="GB132" s="30"/>
      <c r="GC132" s="30"/>
      <c r="GD132" s="30"/>
      <c r="GE132" s="30"/>
      <c r="GF132" s="30"/>
      <c r="GG132" s="30"/>
      <c r="GH132" s="30"/>
      <c r="GI132" s="30"/>
      <c r="GJ132" s="30"/>
      <c r="GK132" s="30"/>
      <c r="GL132" s="30"/>
      <c r="GM132" s="30"/>
      <c r="GN132" s="30"/>
      <c r="GO132" s="30"/>
      <c r="GP132" s="30"/>
      <c r="GQ132" s="30"/>
      <c r="GR132" s="30"/>
      <c r="GS132" s="30"/>
      <c r="GT132" s="30"/>
      <c r="GU132" s="30"/>
      <c r="GV132" s="30"/>
      <c r="GW132" s="30"/>
      <c r="GX132" s="30"/>
      <c r="GY132" s="30"/>
      <c r="GZ132" s="30"/>
      <c r="HA132" s="30"/>
      <c r="HB132" s="30"/>
      <c r="HC132" s="30"/>
      <c r="HD132" s="30"/>
      <c r="HE132" s="30"/>
      <c r="HF132" s="30"/>
      <c r="HG132" s="30"/>
      <c r="HH132" s="30"/>
      <c r="HI132" s="30"/>
      <c r="HJ132" s="30"/>
      <c r="HK132" s="30"/>
      <c r="HL132" s="30"/>
      <c r="HM132" s="30"/>
      <c r="HN132" s="30"/>
      <c r="HO132" s="30"/>
      <c r="HP132" s="30"/>
      <c r="HQ132" s="30"/>
      <c r="HR132" s="30"/>
      <c r="HS132" s="30"/>
      <c r="HT132" s="30"/>
      <c r="HU132" s="30"/>
      <c r="HV132" s="30"/>
      <c r="HW132" s="30"/>
      <c r="HX132" s="30"/>
      <c r="HY132" s="30"/>
      <c r="HZ132" s="30"/>
      <c r="IA132" s="30"/>
      <c r="IB132" s="30"/>
      <c r="IC132" s="30"/>
    </row>
    <row r="133" ht="14.25" spans="1:237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2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</row>
    <row r="134" ht="14.25" spans="1:237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2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</row>
    <row r="135" ht="14.25" spans="1:237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2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</row>
    <row r="136" ht="14.25" spans="1:237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2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</row>
    <row r="137" ht="14.25" spans="1:2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2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30"/>
      <c r="EQ137" s="30"/>
      <c r="ER137" s="30"/>
      <c r="ES137" s="30"/>
      <c r="ET137" s="30"/>
      <c r="EU137" s="30"/>
      <c r="EV137" s="30"/>
      <c r="EW137" s="30"/>
      <c r="EX137" s="30"/>
      <c r="EY137" s="30"/>
      <c r="EZ137" s="30"/>
      <c r="FA137" s="30"/>
      <c r="FB137" s="30"/>
      <c r="FC137" s="30"/>
      <c r="FD137" s="30"/>
      <c r="FE137" s="30"/>
      <c r="FF137" s="30"/>
      <c r="FG137" s="30"/>
      <c r="FH137" s="30"/>
      <c r="FI137" s="30"/>
      <c r="FJ137" s="30"/>
      <c r="FK137" s="30"/>
      <c r="FL137" s="30"/>
      <c r="FM137" s="30"/>
      <c r="FN137" s="30"/>
      <c r="FO137" s="30"/>
      <c r="FP137" s="30"/>
      <c r="FQ137" s="30"/>
      <c r="FR137" s="30"/>
      <c r="FS137" s="30"/>
      <c r="FT137" s="30"/>
      <c r="FU137" s="30"/>
      <c r="FV137" s="30"/>
      <c r="FW137" s="30"/>
      <c r="FX137" s="30"/>
      <c r="FY137" s="30"/>
      <c r="FZ137" s="30"/>
      <c r="GA137" s="30"/>
      <c r="GB137" s="30"/>
      <c r="GC137" s="30"/>
      <c r="GD137" s="30"/>
      <c r="GE137" s="30"/>
      <c r="GF137" s="30"/>
      <c r="GG137" s="30"/>
      <c r="GH137" s="30"/>
      <c r="GI137" s="30"/>
      <c r="GJ137" s="30"/>
      <c r="GK137" s="30"/>
      <c r="GL137" s="30"/>
      <c r="GM137" s="30"/>
      <c r="GN137" s="30"/>
      <c r="GO137" s="30"/>
      <c r="GP137" s="30"/>
      <c r="GQ137" s="30"/>
      <c r="GR137" s="30"/>
      <c r="GS137" s="30"/>
      <c r="GT137" s="30"/>
      <c r="GU137" s="30"/>
      <c r="GV137" s="30"/>
      <c r="GW137" s="30"/>
      <c r="GX137" s="30"/>
      <c r="GY137" s="30"/>
      <c r="GZ137" s="30"/>
      <c r="HA137" s="30"/>
      <c r="HB137" s="30"/>
      <c r="HC137" s="30"/>
      <c r="HD137" s="30"/>
      <c r="HE137" s="30"/>
      <c r="HF137" s="30"/>
      <c r="HG137" s="30"/>
      <c r="HH137" s="30"/>
      <c r="HI137" s="30"/>
      <c r="HJ137" s="30"/>
      <c r="HK137" s="30"/>
      <c r="HL137" s="30"/>
      <c r="HM137" s="30"/>
      <c r="HN137" s="30"/>
      <c r="HO137" s="30"/>
      <c r="HP137" s="30"/>
      <c r="HQ137" s="30"/>
      <c r="HR137" s="30"/>
      <c r="HS137" s="30"/>
      <c r="HT137" s="30"/>
      <c r="HU137" s="30"/>
      <c r="HV137" s="30"/>
      <c r="HW137" s="30"/>
      <c r="HX137" s="30"/>
      <c r="HY137" s="30"/>
      <c r="HZ137" s="30"/>
      <c r="IA137" s="30"/>
      <c r="IB137" s="30"/>
      <c r="IC137" s="30"/>
    </row>
    <row r="138" ht="14.25" spans="1:237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2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30"/>
      <c r="EQ138" s="30"/>
      <c r="ER138" s="30"/>
      <c r="ES138" s="30"/>
      <c r="ET138" s="30"/>
      <c r="EU138" s="30"/>
      <c r="EV138" s="30"/>
      <c r="EW138" s="30"/>
      <c r="EX138" s="30"/>
      <c r="EY138" s="30"/>
      <c r="EZ138" s="30"/>
      <c r="FA138" s="30"/>
      <c r="FB138" s="30"/>
      <c r="FC138" s="30"/>
      <c r="FD138" s="30"/>
      <c r="FE138" s="30"/>
      <c r="FF138" s="30"/>
      <c r="FG138" s="30"/>
      <c r="FH138" s="30"/>
      <c r="FI138" s="30"/>
      <c r="FJ138" s="30"/>
      <c r="FK138" s="30"/>
      <c r="FL138" s="30"/>
      <c r="FM138" s="30"/>
      <c r="FN138" s="30"/>
      <c r="FO138" s="30"/>
      <c r="FP138" s="30"/>
      <c r="FQ138" s="30"/>
      <c r="FR138" s="30"/>
      <c r="FS138" s="30"/>
      <c r="FT138" s="30"/>
      <c r="FU138" s="30"/>
      <c r="FV138" s="30"/>
      <c r="FW138" s="30"/>
      <c r="FX138" s="30"/>
      <c r="FY138" s="30"/>
      <c r="FZ138" s="30"/>
      <c r="GA138" s="30"/>
      <c r="GB138" s="30"/>
      <c r="GC138" s="30"/>
      <c r="GD138" s="30"/>
      <c r="GE138" s="30"/>
      <c r="GF138" s="30"/>
      <c r="GG138" s="30"/>
      <c r="GH138" s="30"/>
      <c r="GI138" s="30"/>
      <c r="GJ138" s="30"/>
      <c r="GK138" s="30"/>
      <c r="GL138" s="30"/>
      <c r="GM138" s="30"/>
      <c r="GN138" s="30"/>
      <c r="GO138" s="30"/>
      <c r="GP138" s="30"/>
      <c r="GQ138" s="30"/>
      <c r="GR138" s="30"/>
      <c r="GS138" s="30"/>
      <c r="GT138" s="30"/>
      <c r="GU138" s="30"/>
      <c r="GV138" s="30"/>
      <c r="GW138" s="30"/>
      <c r="GX138" s="30"/>
      <c r="GY138" s="30"/>
      <c r="GZ138" s="30"/>
      <c r="HA138" s="30"/>
      <c r="HB138" s="30"/>
      <c r="HC138" s="30"/>
      <c r="HD138" s="30"/>
      <c r="HE138" s="30"/>
      <c r="HF138" s="30"/>
      <c r="HG138" s="30"/>
      <c r="HH138" s="30"/>
      <c r="HI138" s="30"/>
      <c r="HJ138" s="30"/>
      <c r="HK138" s="30"/>
      <c r="HL138" s="30"/>
      <c r="HM138" s="30"/>
      <c r="HN138" s="30"/>
      <c r="HO138" s="30"/>
      <c r="HP138" s="30"/>
      <c r="HQ138" s="30"/>
      <c r="HR138" s="30"/>
      <c r="HS138" s="30"/>
      <c r="HT138" s="30"/>
      <c r="HU138" s="30"/>
      <c r="HV138" s="30"/>
      <c r="HW138" s="30"/>
      <c r="HX138" s="30"/>
      <c r="HY138" s="30"/>
      <c r="HZ138" s="30"/>
      <c r="IA138" s="30"/>
      <c r="IB138" s="30"/>
      <c r="IC138" s="30"/>
    </row>
    <row r="139" ht="14.25" spans="1:237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2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</row>
    <row r="140" ht="14.25" spans="1:237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2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</row>
    <row r="141" ht="14.25" spans="1:237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2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</row>
    <row r="142" ht="14.25" spans="1:237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2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</row>
    <row r="143" ht="14.25" spans="1:237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2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</row>
    <row r="144" ht="14.25" spans="1:237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2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</row>
    <row r="145" ht="14.25" spans="1:237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2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</row>
    <row r="146" ht="14.25" spans="1:237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2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</row>
    <row r="147" ht="14.25" spans="1:23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2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</row>
    <row r="148" ht="14.25" spans="1:237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2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</row>
    <row r="149" ht="14.25" spans="1:237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2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</row>
    <row r="150" ht="14.25" spans="1:237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2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</row>
    <row r="151" ht="14.25" spans="1:237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2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</row>
    <row r="152" ht="14.25" spans="1:237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2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</row>
    <row r="153" ht="14.25" spans="1:237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2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</row>
    <row r="154" ht="14.25" spans="1:237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2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  <c r="EF154" s="30"/>
      <c r="EG154" s="30"/>
      <c r="EH154" s="30"/>
      <c r="EI154" s="30"/>
      <c r="EJ154" s="30"/>
      <c r="EK154" s="30"/>
      <c r="EL154" s="30"/>
      <c r="EM154" s="30"/>
      <c r="EN154" s="30"/>
      <c r="EO154" s="30"/>
      <c r="EP154" s="30"/>
      <c r="EQ154" s="30"/>
      <c r="ER154" s="30"/>
      <c r="ES154" s="30"/>
      <c r="ET154" s="30"/>
      <c r="EU154" s="30"/>
      <c r="EV154" s="30"/>
      <c r="EW154" s="30"/>
      <c r="EX154" s="30"/>
      <c r="EY154" s="30"/>
      <c r="EZ154" s="30"/>
      <c r="FA154" s="30"/>
      <c r="FB154" s="30"/>
      <c r="FC154" s="30"/>
      <c r="FD154" s="30"/>
      <c r="FE154" s="30"/>
      <c r="FF154" s="30"/>
      <c r="FG154" s="30"/>
      <c r="FH154" s="30"/>
      <c r="FI154" s="30"/>
      <c r="FJ154" s="30"/>
      <c r="FK154" s="30"/>
      <c r="FL154" s="30"/>
      <c r="FM154" s="30"/>
      <c r="FN154" s="30"/>
      <c r="FO154" s="30"/>
      <c r="FP154" s="30"/>
      <c r="FQ154" s="30"/>
      <c r="FR154" s="30"/>
      <c r="FS154" s="30"/>
      <c r="FT154" s="30"/>
      <c r="FU154" s="30"/>
      <c r="FV154" s="30"/>
      <c r="FW154" s="30"/>
      <c r="FX154" s="30"/>
      <c r="FY154" s="30"/>
      <c r="FZ154" s="30"/>
      <c r="GA154" s="30"/>
      <c r="GB154" s="30"/>
      <c r="GC154" s="30"/>
      <c r="GD154" s="30"/>
      <c r="GE154" s="30"/>
      <c r="GF154" s="30"/>
      <c r="GG154" s="30"/>
      <c r="GH154" s="30"/>
      <c r="GI154" s="30"/>
      <c r="GJ154" s="30"/>
      <c r="GK154" s="30"/>
      <c r="GL154" s="30"/>
      <c r="GM154" s="30"/>
      <c r="GN154" s="30"/>
      <c r="GO154" s="30"/>
      <c r="GP154" s="30"/>
      <c r="GQ154" s="30"/>
      <c r="GR154" s="30"/>
      <c r="GS154" s="30"/>
      <c r="GT154" s="30"/>
      <c r="GU154" s="30"/>
      <c r="GV154" s="30"/>
      <c r="GW154" s="30"/>
      <c r="GX154" s="30"/>
      <c r="GY154" s="30"/>
      <c r="GZ154" s="30"/>
      <c r="HA154" s="30"/>
      <c r="HB154" s="30"/>
      <c r="HC154" s="30"/>
      <c r="HD154" s="30"/>
      <c r="HE154" s="30"/>
      <c r="HF154" s="30"/>
      <c r="HG154" s="30"/>
      <c r="HH154" s="30"/>
      <c r="HI154" s="30"/>
      <c r="HJ154" s="30"/>
      <c r="HK154" s="30"/>
      <c r="HL154" s="30"/>
      <c r="HM154" s="30"/>
      <c r="HN154" s="30"/>
      <c r="HO154" s="30"/>
      <c r="HP154" s="30"/>
      <c r="HQ154" s="30"/>
      <c r="HR154" s="30"/>
      <c r="HS154" s="30"/>
      <c r="HT154" s="30"/>
      <c r="HU154" s="30"/>
      <c r="HV154" s="30"/>
      <c r="HW154" s="30"/>
      <c r="HX154" s="30"/>
      <c r="HY154" s="30"/>
      <c r="HZ154" s="30"/>
      <c r="IA154" s="30"/>
      <c r="IB154" s="30"/>
      <c r="IC154" s="30"/>
    </row>
    <row r="155" ht="14.25" spans="1:237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2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</row>
    <row r="156" ht="14.25" spans="1:237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2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</row>
    <row r="157" ht="14.25" spans="1:23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2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</row>
    <row r="158" ht="14.25" spans="1:237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2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30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30"/>
      <c r="ET158" s="30"/>
      <c r="EU158" s="30"/>
      <c r="EV158" s="30"/>
      <c r="EW158" s="30"/>
      <c r="EX158" s="30"/>
      <c r="EY158" s="30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30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30"/>
      <c r="GE158" s="30"/>
      <c r="GF158" s="30"/>
      <c r="GG158" s="30"/>
      <c r="GH158" s="30"/>
      <c r="GI158" s="30"/>
      <c r="GJ158" s="30"/>
      <c r="GK158" s="30"/>
      <c r="GL158" s="30"/>
      <c r="GM158" s="30"/>
      <c r="GN158" s="30"/>
      <c r="GO158" s="30"/>
      <c r="GP158" s="30"/>
      <c r="GQ158" s="30"/>
      <c r="GR158" s="30"/>
      <c r="GS158" s="30"/>
      <c r="GT158" s="30"/>
      <c r="GU158" s="30"/>
      <c r="GV158" s="30"/>
      <c r="GW158" s="30"/>
      <c r="GX158" s="30"/>
      <c r="GY158" s="30"/>
      <c r="GZ158" s="30"/>
      <c r="HA158" s="30"/>
      <c r="HB158" s="30"/>
      <c r="HC158" s="30"/>
      <c r="HD158" s="30"/>
      <c r="HE158" s="30"/>
      <c r="HF158" s="30"/>
      <c r="HG158" s="30"/>
      <c r="HH158" s="30"/>
      <c r="HI158" s="30"/>
      <c r="HJ158" s="30"/>
      <c r="HK158" s="30"/>
      <c r="HL158" s="30"/>
      <c r="HM158" s="30"/>
      <c r="HN158" s="30"/>
      <c r="HO158" s="30"/>
      <c r="HP158" s="30"/>
      <c r="HQ158" s="30"/>
      <c r="HR158" s="30"/>
      <c r="HS158" s="30"/>
      <c r="HT158" s="30"/>
      <c r="HU158" s="30"/>
      <c r="HV158" s="30"/>
      <c r="HW158" s="30"/>
      <c r="HX158" s="30"/>
      <c r="HY158" s="30"/>
      <c r="HZ158" s="30"/>
      <c r="IA158" s="30"/>
      <c r="IB158" s="30"/>
      <c r="IC158" s="30"/>
    </row>
    <row r="159" ht="14.25" spans="1:237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2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</row>
    <row r="160" ht="14.25" spans="1:237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2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</row>
    <row r="161" ht="14.25" spans="1:237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2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</row>
    <row r="162" ht="14.25" spans="1:237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2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</row>
    <row r="163" ht="14.25" spans="1:237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2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</row>
    <row r="164" ht="14.25" spans="1:237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2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</row>
    <row r="165" ht="14.25" spans="1:237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2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30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30"/>
      <c r="ET165" s="30"/>
      <c r="EU165" s="30"/>
      <c r="EV165" s="30"/>
      <c r="EW165" s="30"/>
      <c r="EX165" s="30"/>
      <c r="EY165" s="30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30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  <c r="GM165" s="30"/>
      <c r="GN165" s="30"/>
      <c r="GO165" s="30"/>
      <c r="GP165" s="30"/>
      <c r="GQ165" s="30"/>
      <c r="GR165" s="30"/>
      <c r="GS165" s="30"/>
      <c r="GT165" s="30"/>
      <c r="GU165" s="30"/>
      <c r="GV165" s="30"/>
      <c r="GW165" s="30"/>
      <c r="GX165" s="30"/>
      <c r="GY165" s="30"/>
      <c r="GZ165" s="30"/>
      <c r="HA165" s="30"/>
      <c r="HB165" s="30"/>
      <c r="HC165" s="30"/>
      <c r="HD165" s="30"/>
      <c r="HE165" s="30"/>
      <c r="HF165" s="30"/>
      <c r="HG165" s="30"/>
      <c r="HH165" s="30"/>
      <c r="HI165" s="30"/>
      <c r="HJ165" s="30"/>
      <c r="HK165" s="30"/>
      <c r="HL165" s="30"/>
      <c r="HM165" s="30"/>
      <c r="HN165" s="30"/>
      <c r="HO165" s="30"/>
      <c r="HP165" s="30"/>
      <c r="HQ165" s="30"/>
      <c r="HR165" s="30"/>
      <c r="HS165" s="30"/>
      <c r="HT165" s="30"/>
      <c r="HU165" s="30"/>
      <c r="HV165" s="30"/>
      <c r="HW165" s="30"/>
      <c r="HX165" s="30"/>
      <c r="HY165" s="30"/>
      <c r="HZ165" s="30"/>
      <c r="IA165" s="30"/>
      <c r="IB165" s="30"/>
      <c r="IC165" s="30"/>
    </row>
    <row r="166" ht="14.25" spans="1:237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2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30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30"/>
      <c r="ET166" s="30"/>
      <c r="EU166" s="30"/>
      <c r="EV166" s="30"/>
      <c r="EW166" s="30"/>
      <c r="EX166" s="30"/>
      <c r="EY166" s="30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30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30"/>
      <c r="GE166" s="30"/>
      <c r="GF166" s="30"/>
      <c r="GG166" s="30"/>
      <c r="GH166" s="30"/>
      <c r="GI166" s="30"/>
      <c r="GJ166" s="30"/>
      <c r="GK166" s="30"/>
      <c r="GL166" s="30"/>
      <c r="GM166" s="30"/>
      <c r="GN166" s="30"/>
      <c r="GO166" s="30"/>
      <c r="GP166" s="30"/>
      <c r="GQ166" s="30"/>
      <c r="GR166" s="30"/>
      <c r="GS166" s="30"/>
      <c r="GT166" s="30"/>
      <c r="GU166" s="30"/>
      <c r="GV166" s="30"/>
      <c r="GW166" s="30"/>
      <c r="GX166" s="30"/>
      <c r="GY166" s="30"/>
      <c r="GZ166" s="30"/>
      <c r="HA166" s="30"/>
      <c r="HB166" s="30"/>
      <c r="HC166" s="30"/>
      <c r="HD166" s="30"/>
      <c r="HE166" s="30"/>
      <c r="HF166" s="30"/>
      <c r="HG166" s="30"/>
      <c r="HH166" s="30"/>
      <c r="HI166" s="30"/>
      <c r="HJ166" s="30"/>
      <c r="HK166" s="30"/>
      <c r="HL166" s="30"/>
      <c r="HM166" s="30"/>
      <c r="HN166" s="30"/>
      <c r="HO166" s="30"/>
      <c r="HP166" s="30"/>
      <c r="HQ166" s="30"/>
      <c r="HR166" s="30"/>
      <c r="HS166" s="30"/>
      <c r="HT166" s="30"/>
      <c r="HU166" s="30"/>
      <c r="HV166" s="30"/>
      <c r="HW166" s="30"/>
      <c r="HX166" s="30"/>
      <c r="HY166" s="30"/>
      <c r="HZ166" s="30"/>
      <c r="IA166" s="30"/>
      <c r="IB166" s="30"/>
      <c r="IC166" s="30"/>
    </row>
    <row r="167" ht="14.25" spans="1:23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2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</row>
    <row r="168" ht="14.25" spans="1:237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2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  <c r="EF168" s="30"/>
      <c r="EG168" s="30"/>
      <c r="EH168" s="30"/>
      <c r="EI168" s="30"/>
      <c r="EJ168" s="30"/>
      <c r="EK168" s="30"/>
      <c r="EL168" s="30"/>
      <c r="EM168" s="30"/>
      <c r="EN168" s="30"/>
      <c r="EO168" s="30"/>
      <c r="EP168" s="30"/>
      <c r="EQ168" s="30"/>
      <c r="ER168" s="30"/>
      <c r="ES168" s="30"/>
      <c r="ET168" s="30"/>
      <c r="EU168" s="30"/>
      <c r="EV168" s="30"/>
      <c r="EW168" s="30"/>
      <c r="EX168" s="30"/>
      <c r="EY168" s="30"/>
      <c r="EZ168" s="30"/>
      <c r="FA168" s="30"/>
      <c r="FB168" s="30"/>
      <c r="FC168" s="30"/>
      <c r="FD168" s="30"/>
      <c r="FE168" s="30"/>
      <c r="FF168" s="30"/>
      <c r="FG168" s="30"/>
      <c r="FH168" s="30"/>
      <c r="FI168" s="30"/>
      <c r="FJ168" s="30"/>
      <c r="FK168" s="30"/>
      <c r="FL168" s="30"/>
      <c r="FM168" s="30"/>
      <c r="FN168" s="30"/>
      <c r="FO168" s="30"/>
      <c r="FP168" s="30"/>
      <c r="FQ168" s="30"/>
      <c r="FR168" s="30"/>
      <c r="FS168" s="30"/>
      <c r="FT168" s="30"/>
      <c r="FU168" s="30"/>
      <c r="FV168" s="30"/>
      <c r="FW168" s="30"/>
      <c r="FX168" s="30"/>
      <c r="FY168" s="30"/>
      <c r="FZ168" s="30"/>
      <c r="GA168" s="30"/>
      <c r="GB168" s="30"/>
      <c r="GC168" s="30"/>
      <c r="GD168" s="30"/>
      <c r="GE168" s="30"/>
      <c r="GF168" s="30"/>
      <c r="GG168" s="30"/>
      <c r="GH168" s="30"/>
      <c r="GI168" s="30"/>
      <c r="GJ168" s="30"/>
      <c r="GK168" s="30"/>
      <c r="GL168" s="30"/>
      <c r="GM168" s="30"/>
      <c r="GN168" s="30"/>
      <c r="GO168" s="30"/>
      <c r="GP168" s="30"/>
      <c r="GQ168" s="30"/>
      <c r="GR168" s="30"/>
      <c r="GS168" s="30"/>
      <c r="GT168" s="30"/>
      <c r="GU168" s="30"/>
      <c r="GV168" s="30"/>
      <c r="GW168" s="30"/>
      <c r="GX168" s="30"/>
      <c r="GY168" s="30"/>
      <c r="GZ168" s="30"/>
      <c r="HA168" s="30"/>
      <c r="HB168" s="30"/>
      <c r="HC168" s="30"/>
      <c r="HD168" s="30"/>
      <c r="HE168" s="30"/>
      <c r="HF168" s="30"/>
      <c r="HG168" s="30"/>
      <c r="HH168" s="30"/>
      <c r="HI168" s="30"/>
      <c r="HJ168" s="30"/>
      <c r="HK168" s="30"/>
      <c r="HL168" s="30"/>
      <c r="HM168" s="30"/>
      <c r="HN168" s="30"/>
      <c r="HO168" s="30"/>
      <c r="HP168" s="30"/>
      <c r="HQ168" s="30"/>
      <c r="HR168" s="30"/>
      <c r="HS168" s="30"/>
      <c r="HT168" s="30"/>
      <c r="HU168" s="30"/>
      <c r="HV168" s="30"/>
      <c r="HW168" s="30"/>
      <c r="HX168" s="30"/>
      <c r="HY168" s="30"/>
      <c r="HZ168" s="30"/>
      <c r="IA168" s="30"/>
      <c r="IB168" s="30"/>
      <c r="IC168" s="30"/>
    </row>
    <row r="169" ht="14.25" spans="1:237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2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</row>
    <row r="170" ht="14.25" spans="1:237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2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  <c r="EF170" s="30"/>
      <c r="EG170" s="30"/>
      <c r="EH170" s="30"/>
      <c r="EI170" s="30"/>
      <c r="EJ170" s="30"/>
      <c r="EK170" s="30"/>
      <c r="EL170" s="30"/>
      <c r="EM170" s="30"/>
      <c r="EN170" s="30"/>
      <c r="EO170" s="30"/>
      <c r="EP170" s="30"/>
      <c r="EQ170" s="30"/>
      <c r="ER170" s="30"/>
      <c r="ES170" s="30"/>
      <c r="ET170" s="30"/>
      <c r="EU170" s="30"/>
      <c r="EV170" s="30"/>
      <c r="EW170" s="30"/>
      <c r="EX170" s="30"/>
      <c r="EY170" s="30"/>
      <c r="EZ170" s="30"/>
      <c r="FA170" s="30"/>
      <c r="FB170" s="30"/>
      <c r="FC170" s="30"/>
      <c r="FD170" s="30"/>
      <c r="FE170" s="30"/>
      <c r="FF170" s="30"/>
      <c r="FG170" s="30"/>
      <c r="FH170" s="30"/>
      <c r="FI170" s="30"/>
      <c r="FJ170" s="30"/>
      <c r="FK170" s="30"/>
      <c r="FL170" s="30"/>
      <c r="FM170" s="30"/>
      <c r="FN170" s="30"/>
      <c r="FO170" s="30"/>
      <c r="FP170" s="30"/>
      <c r="FQ170" s="30"/>
      <c r="FR170" s="30"/>
      <c r="FS170" s="30"/>
      <c r="FT170" s="30"/>
      <c r="FU170" s="30"/>
      <c r="FV170" s="30"/>
      <c r="FW170" s="30"/>
      <c r="FX170" s="30"/>
      <c r="FY170" s="30"/>
      <c r="FZ170" s="30"/>
      <c r="GA170" s="30"/>
      <c r="GB170" s="30"/>
      <c r="GC170" s="30"/>
      <c r="GD170" s="30"/>
      <c r="GE170" s="30"/>
      <c r="GF170" s="30"/>
      <c r="GG170" s="30"/>
      <c r="GH170" s="30"/>
      <c r="GI170" s="30"/>
      <c r="GJ170" s="30"/>
      <c r="GK170" s="30"/>
      <c r="GL170" s="30"/>
      <c r="GM170" s="30"/>
      <c r="GN170" s="30"/>
      <c r="GO170" s="30"/>
      <c r="GP170" s="30"/>
      <c r="GQ170" s="30"/>
      <c r="GR170" s="30"/>
      <c r="GS170" s="30"/>
      <c r="GT170" s="30"/>
      <c r="GU170" s="30"/>
      <c r="GV170" s="30"/>
      <c r="GW170" s="30"/>
      <c r="GX170" s="30"/>
      <c r="GY170" s="30"/>
      <c r="GZ170" s="30"/>
      <c r="HA170" s="30"/>
      <c r="HB170" s="30"/>
      <c r="HC170" s="30"/>
      <c r="HD170" s="30"/>
      <c r="HE170" s="30"/>
      <c r="HF170" s="30"/>
      <c r="HG170" s="30"/>
      <c r="HH170" s="30"/>
      <c r="HI170" s="30"/>
      <c r="HJ170" s="30"/>
      <c r="HK170" s="30"/>
      <c r="HL170" s="30"/>
      <c r="HM170" s="30"/>
      <c r="HN170" s="30"/>
      <c r="HO170" s="30"/>
      <c r="HP170" s="30"/>
      <c r="HQ170" s="30"/>
      <c r="HR170" s="30"/>
      <c r="HS170" s="30"/>
      <c r="HT170" s="30"/>
      <c r="HU170" s="30"/>
      <c r="HV170" s="30"/>
      <c r="HW170" s="30"/>
      <c r="HX170" s="30"/>
      <c r="HY170" s="30"/>
      <c r="HZ170" s="30"/>
      <c r="IA170" s="30"/>
      <c r="IB170" s="30"/>
      <c r="IC170" s="30"/>
    </row>
    <row r="171" ht="14.25" spans="1:237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2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  <c r="EF171" s="30"/>
      <c r="EG171" s="30"/>
      <c r="EH171" s="30"/>
      <c r="EI171" s="30"/>
      <c r="EJ171" s="30"/>
      <c r="EK171" s="30"/>
      <c r="EL171" s="30"/>
      <c r="EM171" s="30"/>
      <c r="EN171" s="30"/>
      <c r="EO171" s="30"/>
      <c r="EP171" s="30"/>
      <c r="EQ171" s="30"/>
      <c r="ER171" s="30"/>
      <c r="ES171" s="30"/>
      <c r="ET171" s="30"/>
      <c r="EU171" s="30"/>
      <c r="EV171" s="30"/>
      <c r="EW171" s="30"/>
      <c r="EX171" s="30"/>
      <c r="EY171" s="30"/>
      <c r="EZ171" s="30"/>
      <c r="FA171" s="30"/>
      <c r="FB171" s="30"/>
      <c r="FC171" s="30"/>
      <c r="FD171" s="30"/>
      <c r="FE171" s="30"/>
      <c r="FF171" s="30"/>
      <c r="FG171" s="30"/>
      <c r="FH171" s="30"/>
      <c r="FI171" s="30"/>
      <c r="FJ171" s="30"/>
      <c r="FK171" s="30"/>
      <c r="FL171" s="30"/>
      <c r="FM171" s="30"/>
      <c r="FN171" s="30"/>
      <c r="FO171" s="30"/>
      <c r="FP171" s="30"/>
      <c r="FQ171" s="30"/>
      <c r="FR171" s="30"/>
      <c r="FS171" s="30"/>
      <c r="FT171" s="30"/>
      <c r="FU171" s="30"/>
      <c r="FV171" s="30"/>
      <c r="FW171" s="30"/>
      <c r="FX171" s="30"/>
      <c r="FY171" s="30"/>
      <c r="FZ171" s="30"/>
      <c r="GA171" s="30"/>
      <c r="GB171" s="30"/>
      <c r="GC171" s="30"/>
      <c r="GD171" s="30"/>
      <c r="GE171" s="30"/>
      <c r="GF171" s="30"/>
      <c r="GG171" s="30"/>
      <c r="GH171" s="30"/>
      <c r="GI171" s="30"/>
      <c r="GJ171" s="30"/>
      <c r="GK171" s="30"/>
      <c r="GL171" s="30"/>
      <c r="GM171" s="30"/>
      <c r="GN171" s="30"/>
      <c r="GO171" s="30"/>
      <c r="GP171" s="30"/>
      <c r="GQ171" s="30"/>
      <c r="GR171" s="30"/>
      <c r="GS171" s="30"/>
      <c r="GT171" s="30"/>
      <c r="GU171" s="30"/>
      <c r="GV171" s="30"/>
      <c r="GW171" s="30"/>
      <c r="GX171" s="30"/>
      <c r="GY171" s="30"/>
      <c r="GZ171" s="30"/>
      <c r="HA171" s="30"/>
      <c r="HB171" s="30"/>
      <c r="HC171" s="30"/>
      <c r="HD171" s="30"/>
      <c r="HE171" s="30"/>
      <c r="HF171" s="30"/>
      <c r="HG171" s="30"/>
      <c r="HH171" s="30"/>
      <c r="HI171" s="30"/>
      <c r="HJ171" s="30"/>
      <c r="HK171" s="30"/>
      <c r="HL171" s="30"/>
      <c r="HM171" s="30"/>
      <c r="HN171" s="30"/>
      <c r="HO171" s="30"/>
      <c r="HP171" s="30"/>
      <c r="HQ171" s="30"/>
      <c r="HR171" s="30"/>
      <c r="HS171" s="30"/>
      <c r="HT171" s="30"/>
      <c r="HU171" s="30"/>
      <c r="HV171" s="30"/>
      <c r="HW171" s="30"/>
      <c r="HX171" s="30"/>
      <c r="HY171" s="30"/>
      <c r="HZ171" s="30"/>
      <c r="IA171" s="30"/>
      <c r="IB171" s="30"/>
      <c r="IC171" s="30"/>
    </row>
    <row r="172" ht="14.25" spans="1:237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2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</row>
    <row r="173" ht="14.25" spans="1:237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2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30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30"/>
      <c r="ET173" s="30"/>
      <c r="EU173" s="30"/>
      <c r="EV173" s="30"/>
      <c r="EW173" s="30"/>
      <c r="EX173" s="30"/>
      <c r="EY173" s="30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30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30"/>
      <c r="GE173" s="30"/>
      <c r="GF173" s="30"/>
      <c r="GG173" s="30"/>
      <c r="GH173" s="30"/>
      <c r="GI173" s="30"/>
      <c r="GJ173" s="30"/>
      <c r="GK173" s="30"/>
      <c r="GL173" s="30"/>
      <c r="GM173" s="30"/>
      <c r="GN173" s="30"/>
      <c r="GO173" s="30"/>
      <c r="GP173" s="30"/>
      <c r="GQ173" s="30"/>
      <c r="GR173" s="30"/>
      <c r="GS173" s="30"/>
      <c r="GT173" s="30"/>
      <c r="GU173" s="30"/>
      <c r="GV173" s="30"/>
      <c r="GW173" s="30"/>
      <c r="GX173" s="30"/>
      <c r="GY173" s="30"/>
      <c r="GZ173" s="30"/>
      <c r="HA173" s="30"/>
      <c r="HB173" s="30"/>
      <c r="HC173" s="30"/>
      <c r="HD173" s="30"/>
      <c r="HE173" s="30"/>
      <c r="HF173" s="30"/>
      <c r="HG173" s="30"/>
      <c r="HH173" s="30"/>
      <c r="HI173" s="30"/>
      <c r="HJ173" s="30"/>
      <c r="HK173" s="30"/>
      <c r="HL173" s="30"/>
      <c r="HM173" s="30"/>
      <c r="HN173" s="30"/>
      <c r="HO173" s="30"/>
      <c r="HP173" s="30"/>
      <c r="HQ173" s="30"/>
      <c r="HR173" s="30"/>
      <c r="HS173" s="30"/>
      <c r="HT173" s="30"/>
      <c r="HU173" s="30"/>
      <c r="HV173" s="30"/>
      <c r="HW173" s="30"/>
      <c r="HX173" s="30"/>
      <c r="HY173" s="30"/>
      <c r="HZ173" s="30"/>
      <c r="IA173" s="30"/>
      <c r="IB173" s="30"/>
      <c r="IC173" s="30"/>
    </row>
    <row r="174" ht="14.25" spans="1:237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2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  <c r="EF174" s="30"/>
      <c r="EG174" s="30"/>
      <c r="EH174" s="30"/>
      <c r="EI174" s="30"/>
      <c r="EJ174" s="30"/>
      <c r="EK174" s="30"/>
      <c r="EL174" s="30"/>
      <c r="EM174" s="30"/>
      <c r="EN174" s="30"/>
      <c r="EO174" s="30"/>
      <c r="EP174" s="30"/>
      <c r="EQ174" s="30"/>
      <c r="ER174" s="30"/>
      <c r="ES174" s="30"/>
      <c r="ET174" s="30"/>
      <c r="EU174" s="30"/>
      <c r="EV174" s="30"/>
      <c r="EW174" s="30"/>
      <c r="EX174" s="30"/>
      <c r="EY174" s="30"/>
      <c r="EZ174" s="30"/>
      <c r="FA174" s="30"/>
      <c r="FB174" s="30"/>
      <c r="FC174" s="30"/>
      <c r="FD174" s="30"/>
      <c r="FE174" s="30"/>
      <c r="FF174" s="30"/>
      <c r="FG174" s="30"/>
      <c r="FH174" s="30"/>
      <c r="FI174" s="30"/>
      <c r="FJ174" s="30"/>
      <c r="FK174" s="30"/>
      <c r="FL174" s="30"/>
      <c r="FM174" s="30"/>
      <c r="FN174" s="30"/>
      <c r="FO174" s="30"/>
      <c r="FP174" s="30"/>
      <c r="FQ174" s="30"/>
      <c r="FR174" s="30"/>
      <c r="FS174" s="30"/>
      <c r="FT174" s="30"/>
      <c r="FU174" s="30"/>
      <c r="FV174" s="30"/>
      <c r="FW174" s="30"/>
      <c r="FX174" s="30"/>
      <c r="FY174" s="30"/>
      <c r="FZ174" s="30"/>
      <c r="GA174" s="30"/>
      <c r="GB174" s="30"/>
      <c r="GC174" s="30"/>
      <c r="GD174" s="30"/>
      <c r="GE174" s="30"/>
      <c r="GF174" s="30"/>
      <c r="GG174" s="30"/>
      <c r="GH174" s="30"/>
      <c r="GI174" s="30"/>
      <c r="GJ174" s="30"/>
      <c r="GK174" s="30"/>
      <c r="GL174" s="30"/>
      <c r="GM174" s="30"/>
      <c r="GN174" s="30"/>
      <c r="GO174" s="30"/>
      <c r="GP174" s="30"/>
      <c r="GQ174" s="30"/>
      <c r="GR174" s="30"/>
      <c r="GS174" s="30"/>
      <c r="GT174" s="30"/>
      <c r="GU174" s="30"/>
      <c r="GV174" s="30"/>
      <c r="GW174" s="30"/>
      <c r="GX174" s="30"/>
      <c r="GY174" s="30"/>
      <c r="GZ174" s="30"/>
      <c r="HA174" s="30"/>
      <c r="HB174" s="30"/>
      <c r="HC174" s="30"/>
      <c r="HD174" s="30"/>
      <c r="HE174" s="30"/>
      <c r="HF174" s="30"/>
      <c r="HG174" s="30"/>
      <c r="HH174" s="30"/>
      <c r="HI174" s="30"/>
      <c r="HJ174" s="30"/>
      <c r="HK174" s="30"/>
      <c r="HL174" s="30"/>
      <c r="HM174" s="30"/>
      <c r="HN174" s="30"/>
      <c r="HO174" s="30"/>
      <c r="HP174" s="30"/>
      <c r="HQ174" s="30"/>
      <c r="HR174" s="30"/>
      <c r="HS174" s="30"/>
      <c r="HT174" s="30"/>
      <c r="HU174" s="30"/>
      <c r="HV174" s="30"/>
      <c r="HW174" s="30"/>
      <c r="HX174" s="30"/>
      <c r="HY174" s="30"/>
      <c r="HZ174" s="30"/>
      <c r="IA174" s="30"/>
      <c r="IB174" s="30"/>
      <c r="IC174" s="30"/>
    </row>
    <row r="175" ht="14.25" spans="1:237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2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  <c r="EF175" s="30"/>
      <c r="EG175" s="30"/>
      <c r="EH175" s="30"/>
      <c r="EI175" s="30"/>
      <c r="EJ175" s="30"/>
      <c r="EK175" s="30"/>
      <c r="EL175" s="30"/>
      <c r="EM175" s="30"/>
      <c r="EN175" s="30"/>
      <c r="EO175" s="30"/>
      <c r="EP175" s="30"/>
      <c r="EQ175" s="30"/>
      <c r="ER175" s="30"/>
      <c r="ES175" s="30"/>
      <c r="ET175" s="30"/>
      <c r="EU175" s="30"/>
      <c r="EV175" s="30"/>
      <c r="EW175" s="30"/>
      <c r="EX175" s="30"/>
      <c r="EY175" s="30"/>
      <c r="EZ175" s="30"/>
      <c r="FA175" s="30"/>
      <c r="FB175" s="30"/>
      <c r="FC175" s="30"/>
      <c r="FD175" s="30"/>
      <c r="FE175" s="30"/>
      <c r="FF175" s="30"/>
      <c r="FG175" s="30"/>
      <c r="FH175" s="30"/>
      <c r="FI175" s="30"/>
      <c r="FJ175" s="30"/>
      <c r="FK175" s="30"/>
      <c r="FL175" s="30"/>
      <c r="FM175" s="30"/>
      <c r="FN175" s="30"/>
      <c r="FO175" s="30"/>
      <c r="FP175" s="30"/>
      <c r="FQ175" s="30"/>
      <c r="FR175" s="30"/>
      <c r="FS175" s="30"/>
      <c r="FT175" s="30"/>
      <c r="FU175" s="30"/>
      <c r="FV175" s="30"/>
      <c r="FW175" s="30"/>
      <c r="FX175" s="30"/>
      <c r="FY175" s="30"/>
      <c r="FZ175" s="30"/>
      <c r="GA175" s="30"/>
      <c r="GB175" s="30"/>
      <c r="GC175" s="30"/>
      <c r="GD175" s="30"/>
      <c r="GE175" s="30"/>
      <c r="GF175" s="30"/>
      <c r="GG175" s="30"/>
      <c r="GH175" s="30"/>
      <c r="GI175" s="30"/>
      <c r="GJ175" s="30"/>
      <c r="GK175" s="30"/>
      <c r="GL175" s="30"/>
      <c r="GM175" s="30"/>
      <c r="GN175" s="30"/>
      <c r="GO175" s="30"/>
      <c r="GP175" s="30"/>
      <c r="GQ175" s="30"/>
      <c r="GR175" s="30"/>
      <c r="GS175" s="30"/>
      <c r="GT175" s="30"/>
      <c r="GU175" s="30"/>
      <c r="GV175" s="30"/>
      <c r="GW175" s="30"/>
      <c r="GX175" s="30"/>
      <c r="GY175" s="30"/>
      <c r="GZ175" s="30"/>
      <c r="HA175" s="30"/>
      <c r="HB175" s="30"/>
      <c r="HC175" s="30"/>
      <c r="HD175" s="30"/>
      <c r="HE175" s="30"/>
      <c r="HF175" s="30"/>
      <c r="HG175" s="30"/>
      <c r="HH175" s="30"/>
      <c r="HI175" s="30"/>
      <c r="HJ175" s="30"/>
      <c r="HK175" s="30"/>
      <c r="HL175" s="30"/>
      <c r="HM175" s="30"/>
      <c r="HN175" s="30"/>
      <c r="HO175" s="30"/>
      <c r="HP175" s="30"/>
      <c r="HQ175" s="30"/>
      <c r="HR175" s="30"/>
      <c r="HS175" s="30"/>
      <c r="HT175" s="30"/>
      <c r="HU175" s="30"/>
      <c r="HV175" s="30"/>
      <c r="HW175" s="30"/>
      <c r="HX175" s="30"/>
      <c r="HY175" s="30"/>
      <c r="HZ175" s="30"/>
      <c r="IA175" s="30"/>
      <c r="IB175" s="30"/>
      <c r="IC175" s="30"/>
    </row>
    <row r="176" ht="14.25" spans="1:237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2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</row>
    <row r="177" ht="14.25" spans="1:23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2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  <c r="EF177" s="30"/>
      <c r="EG177" s="30"/>
      <c r="EH177" s="30"/>
      <c r="EI177" s="30"/>
      <c r="EJ177" s="30"/>
      <c r="EK177" s="30"/>
      <c r="EL177" s="30"/>
      <c r="EM177" s="30"/>
      <c r="EN177" s="30"/>
      <c r="EO177" s="30"/>
      <c r="EP177" s="30"/>
      <c r="EQ177" s="30"/>
      <c r="ER177" s="30"/>
      <c r="ES177" s="30"/>
      <c r="ET177" s="30"/>
      <c r="EU177" s="30"/>
      <c r="EV177" s="30"/>
      <c r="EW177" s="30"/>
      <c r="EX177" s="30"/>
      <c r="EY177" s="30"/>
      <c r="EZ177" s="30"/>
      <c r="FA177" s="30"/>
      <c r="FB177" s="30"/>
      <c r="FC177" s="30"/>
      <c r="FD177" s="30"/>
      <c r="FE177" s="30"/>
      <c r="FF177" s="30"/>
      <c r="FG177" s="30"/>
      <c r="FH177" s="30"/>
      <c r="FI177" s="30"/>
      <c r="FJ177" s="30"/>
      <c r="FK177" s="30"/>
      <c r="FL177" s="30"/>
      <c r="FM177" s="30"/>
      <c r="FN177" s="30"/>
      <c r="FO177" s="30"/>
      <c r="FP177" s="30"/>
      <c r="FQ177" s="30"/>
      <c r="FR177" s="30"/>
      <c r="FS177" s="30"/>
      <c r="FT177" s="30"/>
      <c r="FU177" s="30"/>
      <c r="FV177" s="30"/>
      <c r="FW177" s="30"/>
      <c r="FX177" s="30"/>
      <c r="FY177" s="30"/>
      <c r="FZ177" s="30"/>
      <c r="GA177" s="30"/>
      <c r="GB177" s="30"/>
      <c r="GC177" s="30"/>
      <c r="GD177" s="30"/>
      <c r="GE177" s="30"/>
      <c r="GF177" s="30"/>
      <c r="GG177" s="30"/>
      <c r="GH177" s="30"/>
      <c r="GI177" s="30"/>
      <c r="GJ177" s="30"/>
      <c r="GK177" s="30"/>
      <c r="GL177" s="30"/>
      <c r="GM177" s="30"/>
      <c r="GN177" s="30"/>
      <c r="GO177" s="30"/>
      <c r="GP177" s="30"/>
      <c r="GQ177" s="30"/>
      <c r="GR177" s="30"/>
      <c r="GS177" s="30"/>
      <c r="GT177" s="30"/>
      <c r="GU177" s="30"/>
      <c r="GV177" s="30"/>
      <c r="GW177" s="30"/>
      <c r="GX177" s="30"/>
      <c r="GY177" s="30"/>
      <c r="GZ177" s="30"/>
      <c r="HA177" s="30"/>
      <c r="HB177" s="30"/>
      <c r="HC177" s="30"/>
      <c r="HD177" s="30"/>
      <c r="HE177" s="30"/>
      <c r="HF177" s="30"/>
      <c r="HG177" s="30"/>
      <c r="HH177" s="30"/>
      <c r="HI177" s="30"/>
      <c r="HJ177" s="30"/>
      <c r="HK177" s="30"/>
      <c r="HL177" s="30"/>
      <c r="HM177" s="30"/>
      <c r="HN177" s="30"/>
      <c r="HO177" s="30"/>
      <c r="HP177" s="30"/>
      <c r="HQ177" s="30"/>
      <c r="HR177" s="30"/>
      <c r="HS177" s="30"/>
      <c r="HT177" s="30"/>
      <c r="HU177" s="30"/>
      <c r="HV177" s="30"/>
      <c r="HW177" s="30"/>
      <c r="HX177" s="30"/>
      <c r="HY177" s="30"/>
      <c r="HZ177" s="30"/>
      <c r="IA177" s="30"/>
      <c r="IB177" s="30"/>
      <c r="IC177" s="30"/>
    </row>
    <row r="178" ht="14.25" spans="1:237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2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</row>
    <row r="179" ht="14.25" spans="1:237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2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</row>
    <row r="180" ht="14.25" spans="1:237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2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</row>
    <row r="181" ht="14.25" spans="1:237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2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</row>
    <row r="182" ht="14.25" spans="1:237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2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</row>
    <row r="183" ht="14.25" spans="1:237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2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</row>
    <row r="184" ht="14.25" spans="1:237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2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</row>
    <row r="185" ht="14.25" spans="1:237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2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</row>
    <row r="186" ht="14.25" spans="1:237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2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</row>
    <row r="187" ht="14.25" spans="1:23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2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</row>
    <row r="188" ht="14.25" spans="1:237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2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30"/>
      <c r="DV188" s="30"/>
      <c r="DW188" s="30"/>
      <c r="DX188" s="30"/>
      <c r="DY188" s="30"/>
      <c r="DZ188" s="30"/>
      <c r="EA188" s="30"/>
      <c r="EB188" s="30"/>
      <c r="EC188" s="30"/>
      <c r="ED188" s="30"/>
      <c r="EE188" s="30"/>
      <c r="EF188" s="30"/>
      <c r="EG188" s="30"/>
      <c r="EH188" s="30"/>
      <c r="EI188" s="30"/>
      <c r="EJ188" s="30"/>
      <c r="EK188" s="30"/>
      <c r="EL188" s="30"/>
      <c r="EM188" s="30"/>
      <c r="EN188" s="30"/>
      <c r="EO188" s="30"/>
      <c r="EP188" s="30"/>
      <c r="EQ188" s="30"/>
      <c r="ER188" s="30"/>
      <c r="ES188" s="30"/>
      <c r="ET188" s="30"/>
      <c r="EU188" s="30"/>
      <c r="EV188" s="30"/>
      <c r="EW188" s="30"/>
      <c r="EX188" s="30"/>
      <c r="EY188" s="30"/>
      <c r="EZ188" s="30"/>
      <c r="FA188" s="30"/>
      <c r="FB188" s="30"/>
      <c r="FC188" s="30"/>
      <c r="FD188" s="30"/>
      <c r="FE188" s="30"/>
      <c r="FF188" s="30"/>
      <c r="FG188" s="30"/>
      <c r="FH188" s="30"/>
      <c r="FI188" s="30"/>
      <c r="FJ188" s="30"/>
      <c r="FK188" s="30"/>
      <c r="FL188" s="30"/>
      <c r="FM188" s="30"/>
      <c r="FN188" s="30"/>
      <c r="FO188" s="30"/>
      <c r="FP188" s="30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0"/>
      <c r="GV188" s="30"/>
      <c r="GW188" s="30"/>
      <c r="GX188" s="30"/>
      <c r="GY188" s="30"/>
      <c r="GZ188" s="30"/>
      <c r="HA188" s="30"/>
      <c r="HB188" s="30"/>
      <c r="HC188" s="30"/>
      <c r="HD188" s="30"/>
      <c r="HE188" s="30"/>
      <c r="HF188" s="30"/>
      <c r="HG188" s="30"/>
      <c r="HH188" s="30"/>
      <c r="HI188" s="30"/>
      <c r="HJ188" s="30"/>
      <c r="HK188" s="30"/>
      <c r="HL188" s="30"/>
      <c r="HM188" s="30"/>
      <c r="HN188" s="30"/>
      <c r="HO188" s="30"/>
      <c r="HP188" s="30"/>
      <c r="HQ188" s="30"/>
      <c r="HR188" s="30"/>
      <c r="HS188" s="30"/>
      <c r="HT188" s="30"/>
      <c r="HU188" s="30"/>
      <c r="HV188" s="30"/>
      <c r="HW188" s="30"/>
      <c r="HX188" s="30"/>
      <c r="HY188" s="30"/>
      <c r="HZ188" s="30"/>
      <c r="IA188" s="30"/>
      <c r="IB188" s="30"/>
      <c r="IC188" s="30"/>
    </row>
    <row r="189" ht="14.25" spans="1:237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2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</row>
    <row r="190" ht="14.25" spans="1:237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2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</row>
    <row r="191" ht="14.25" spans="1:237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2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</row>
    <row r="192" ht="14.25" spans="1:237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2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</row>
    <row r="193" ht="14.25" spans="1:237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2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0"/>
      <c r="DL193" s="30"/>
      <c r="DM193" s="30"/>
      <c r="DN193" s="30"/>
      <c r="DO193" s="30"/>
      <c r="DP193" s="30"/>
      <c r="DQ193" s="30"/>
      <c r="DR193" s="30"/>
      <c r="DS193" s="30"/>
      <c r="DT193" s="30"/>
      <c r="DU193" s="30"/>
      <c r="DV193" s="30"/>
      <c r="DW193" s="30"/>
      <c r="DX193" s="30"/>
      <c r="DY193" s="30"/>
      <c r="DZ193" s="30"/>
      <c r="EA193" s="30"/>
      <c r="EB193" s="30"/>
      <c r="EC193" s="30"/>
      <c r="ED193" s="30"/>
      <c r="EE193" s="30"/>
      <c r="EF193" s="30"/>
      <c r="EG193" s="30"/>
      <c r="EH193" s="30"/>
      <c r="EI193" s="30"/>
      <c r="EJ193" s="30"/>
      <c r="EK193" s="30"/>
      <c r="EL193" s="30"/>
      <c r="EM193" s="30"/>
      <c r="EN193" s="30"/>
      <c r="EO193" s="30"/>
      <c r="EP193" s="30"/>
      <c r="EQ193" s="30"/>
      <c r="ER193" s="30"/>
      <c r="ES193" s="30"/>
      <c r="ET193" s="30"/>
      <c r="EU193" s="30"/>
      <c r="EV193" s="30"/>
      <c r="EW193" s="30"/>
      <c r="EX193" s="30"/>
      <c r="EY193" s="30"/>
      <c r="EZ193" s="30"/>
      <c r="FA193" s="30"/>
      <c r="FB193" s="30"/>
      <c r="FC193" s="30"/>
      <c r="FD193" s="30"/>
      <c r="FE193" s="30"/>
      <c r="FF193" s="30"/>
      <c r="FG193" s="30"/>
      <c r="FH193" s="30"/>
      <c r="FI193" s="30"/>
      <c r="FJ193" s="30"/>
      <c r="FK193" s="30"/>
      <c r="FL193" s="30"/>
      <c r="FM193" s="30"/>
      <c r="FN193" s="30"/>
      <c r="FO193" s="30"/>
      <c r="FP193" s="30"/>
      <c r="FQ193" s="30"/>
      <c r="FR193" s="30"/>
      <c r="FS193" s="30"/>
      <c r="FT193" s="30"/>
      <c r="FU193" s="30"/>
      <c r="FV193" s="30"/>
      <c r="FW193" s="30"/>
      <c r="FX193" s="30"/>
      <c r="FY193" s="30"/>
      <c r="FZ193" s="30"/>
      <c r="GA193" s="30"/>
      <c r="GB193" s="30"/>
      <c r="GC193" s="30"/>
      <c r="GD193" s="30"/>
      <c r="GE193" s="30"/>
      <c r="GF193" s="30"/>
      <c r="GG193" s="30"/>
      <c r="GH193" s="30"/>
      <c r="GI193" s="30"/>
      <c r="GJ193" s="30"/>
      <c r="GK193" s="30"/>
      <c r="GL193" s="30"/>
      <c r="GM193" s="30"/>
      <c r="GN193" s="30"/>
      <c r="GO193" s="30"/>
      <c r="GP193" s="30"/>
      <c r="GQ193" s="30"/>
      <c r="GR193" s="30"/>
      <c r="GS193" s="30"/>
      <c r="GT193" s="30"/>
      <c r="GU193" s="30"/>
      <c r="GV193" s="30"/>
      <c r="GW193" s="30"/>
      <c r="GX193" s="30"/>
      <c r="GY193" s="30"/>
      <c r="GZ193" s="30"/>
      <c r="HA193" s="30"/>
      <c r="HB193" s="30"/>
      <c r="HC193" s="30"/>
      <c r="HD193" s="30"/>
      <c r="HE193" s="30"/>
      <c r="HF193" s="30"/>
      <c r="HG193" s="30"/>
      <c r="HH193" s="30"/>
      <c r="HI193" s="30"/>
      <c r="HJ193" s="30"/>
      <c r="HK193" s="30"/>
      <c r="HL193" s="30"/>
      <c r="HM193" s="30"/>
      <c r="HN193" s="30"/>
      <c r="HO193" s="30"/>
      <c r="HP193" s="30"/>
      <c r="HQ193" s="30"/>
      <c r="HR193" s="30"/>
      <c r="HS193" s="30"/>
      <c r="HT193" s="30"/>
      <c r="HU193" s="30"/>
      <c r="HV193" s="30"/>
      <c r="HW193" s="30"/>
      <c r="HX193" s="30"/>
      <c r="HY193" s="30"/>
      <c r="HZ193" s="30"/>
      <c r="IA193" s="30"/>
      <c r="IB193" s="30"/>
      <c r="IC193" s="30"/>
    </row>
    <row r="194" ht="14.25" spans="1:237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2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0"/>
      <c r="DL194" s="30"/>
      <c r="DM194" s="30"/>
      <c r="DN194" s="30"/>
      <c r="DO194" s="30"/>
      <c r="DP194" s="30"/>
      <c r="DQ194" s="30"/>
      <c r="DR194" s="30"/>
      <c r="DS194" s="30"/>
      <c r="DT194" s="30"/>
      <c r="DU194" s="30"/>
      <c r="DV194" s="30"/>
      <c r="DW194" s="30"/>
      <c r="DX194" s="30"/>
      <c r="DY194" s="30"/>
      <c r="DZ194" s="30"/>
      <c r="EA194" s="30"/>
      <c r="EB194" s="30"/>
      <c r="EC194" s="30"/>
      <c r="ED194" s="30"/>
      <c r="EE194" s="30"/>
      <c r="EF194" s="30"/>
      <c r="EG194" s="30"/>
      <c r="EH194" s="30"/>
      <c r="EI194" s="30"/>
      <c r="EJ194" s="30"/>
      <c r="EK194" s="30"/>
      <c r="EL194" s="30"/>
      <c r="EM194" s="30"/>
      <c r="EN194" s="30"/>
      <c r="EO194" s="30"/>
      <c r="EP194" s="30"/>
      <c r="EQ194" s="30"/>
      <c r="ER194" s="30"/>
      <c r="ES194" s="30"/>
      <c r="ET194" s="30"/>
      <c r="EU194" s="30"/>
      <c r="EV194" s="30"/>
      <c r="EW194" s="30"/>
      <c r="EX194" s="30"/>
      <c r="EY194" s="30"/>
      <c r="EZ194" s="30"/>
      <c r="FA194" s="30"/>
      <c r="FB194" s="30"/>
      <c r="FC194" s="30"/>
      <c r="FD194" s="30"/>
      <c r="FE194" s="30"/>
      <c r="FF194" s="30"/>
      <c r="FG194" s="30"/>
      <c r="FH194" s="30"/>
      <c r="FI194" s="30"/>
      <c r="FJ194" s="30"/>
      <c r="FK194" s="30"/>
      <c r="FL194" s="30"/>
      <c r="FM194" s="30"/>
      <c r="FN194" s="30"/>
      <c r="FO194" s="30"/>
      <c r="FP194" s="30"/>
      <c r="FQ194" s="30"/>
      <c r="FR194" s="30"/>
      <c r="FS194" s="30"/>
      <c r="FT194" s="30"/>
      <c r="FU194" s="30"/>
      <c r="FV194" s="30"/>
      <c r="FW194" s="30"/>
      <c r="FX194" s="30"/>
      <c r="FY194" s="30"/>
      <c r="FZ194" s="30"/>
      <c r="GA194" s="30"/>
      <c r="GB194" s="30"/>
      <c r="GC194" s="30"/>
      <c r="GD194" s="30"/>
      <c r="GE194" s="30"/>
      <c r="GF194" s="30"/>
      <c r="GG194" s="30"/>
      <c r="GH194" s="30"/>
      <c r="GI194" s="30"/>
      <c r="GJ194" s="30"/>
      <c r="GK194" s="30"/>
      <c r="GL194" s="30"/>
      <c r="GM194" s="30"/>
      <c r="GN194" s="30"/>
      <c r="GO194" s="30"/>
      <c r="GP194" s="30"/>
      <c r="GQ194" s="30"/>
      <c r="GR194" s="30"/>
      <c r="GS194" s="30"/>
      <c r="GT194" s="30"/>
      <c r="GU194" s="30"/>
      <c r="GV194" s="30"/>
      <c r="GW194" s="30"/>
      <c r="GX194" s="30"/>
      <c r="GY194" s="30"/>
      <c r="GZ194" s="30"/>
      <c r="HA194" s="30"/>
      <c r="HB194" s="30"/>
      <c r="HC194" s="30"/>
      <c r="HD194" s="30"/>
      <c r="HE194" s="30"/>
      <c r="HF194" s="30"/>
      <c r="HG194" s="30"/>
      <c r="HH194" s="30"/>
      <c r="HI194" s="30"/>
      <c r="HJ194" s="30"/>
      <c r="HK194" s="30"/>
      <c r="HL194" s="30"/>
      <c r="HM194" s="30"/>
      <c r="HN194" s="30"/>
      <c r="HO194" s="30"/>
      <c r="HP194" s="30"/>
      <c r="HQ194" s="30"/>
      <c r="HR194" s="30"/>
      <c r="HS194" s="30"/>
      <c r="HT194" s="30"/>
      <c r="HU194" s="30"/>
      <c r="HV194" s="30"/>
      <c r="HW194" s="30"/>
      <c r="HX194" s="30"/>
      <c r="HY194" s="30"/>
      <c r="HZ194" s="30"/>
      <c r="IA194" s="30"/>
      <c r="IB194" s="30"/>
      <c r="IC194" s="30"/>
    </row>
    <row r="195" ht="14.25" spans="1:237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2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0"/>
      <c r="DL195" s="30"/>
      <c r="DM195" s="30"/>
      <c r="DN195" s="30"/>
      <c r="DO195" s="30"/>
      <c r="DP195" s="30"/>
      <c r="DQ195" s="30"/>
      <c r="DR195" s="30"/>
      <c r="DS195" s="30"/>
      <c r="DT195" s="30"/>
      <c r="DU195" s="30"/>
      <c r="DV195" s="30"/>
      <c r="DW195" s="30"/>
      <c r="DX195" s="30"/>
      <c r="DY195" s="30"/>
      <c r="DZ195" s="30"/>
      <c r="EA195" s="30"/>
      <c r="EB195" s="30"/>
      <c r="EC195" s="30"/>
      <c r="ED195" s="30"/>
      <c r="EE195" s="30"/>
      <c r="EF195" s="30"/>
      <c r="EG195" s="30"/>
      <c r="EH195" s="30"/>
      <c r="EI195" s="30"/>
      <c r="EJ195" s="30"/>
      <c r="EK195" s="30"/>
      <c r="EL195" s="30"/>
      <c r="EM195" s="30"/>
      <c r="EN195" s="30"/>
      <c r="EO195" s="30"/>
      <c r="EP195" s="30"/>
      <c r="EQ195" s="30"/>
      <c r="ER195" s="30"/>
      <c r="ES195" s="30"/>
      <c r="ET195" s="30"/>
      <c r="EU195" s="30"/>
      <c r="EV195" s="30"/>
      <c r="EW195" s="30"/>
      <c r="EX195" s="30"/>
      <c r="EY195" s="30"/>
      <c r="EZ195" s="30"/>
      <c r="FA195" s="30"/>
      <c r="FB195" s="30"/>
      <c r="FC195" s="30"/>
      <c r="FD195" s="30"/>
      <c r="FE195" s="30"/>
      <c r="FF195" s="30"/>
      <c r="FG195" s="30"/>
      <c r="FH195" s="30"/>
      <c r="FI195" s="30"/>
      <c r="FJ195" s="30"/>
      <c r="FK195" s="30"/>
      <c r="FL195" s="30"/>
      <c r="FM195" s="30"/>
      <c r="FN195" s="30"/>
      <c r="FO195" s="30"/>
      <c r="FP195" s="30"/>
      <c r="FQ195" s="30"/>
      <c r="FR195" s="30"/>
      <c r="FS195" s="30"/>
      <c r="FT195" s="30"/>
      <c r="FU195" s="30"/>
      <c r="FV195" s="30"/>
      <c r="FW195" s="30"/>
      <c r="FX195" s="30"/>
      <c r="FY195" s="30"/>
      <c r="FZ195" s="30"/>
      <c r="GA195" s="30"/>
      <c r="GB195" s="30"/>
      <c r="GC195" s="30"/>
      <c r="GD195" s="30"/>
      <c r="GE195" s="30"/>
      <c r="GF195" s="30"/>
      <c r="GG195" s="30"/>
      <c r="GH195" s="30"/>
      <c r="GI195" s="30"/>
      <c r="GJ195" s="30"/>
      <c r="GK195" s="30"/>
      <c r="GL195" s="30"/>
      <c r="GM195" s="30"/>
      <c r="GN195" s="30"/>
      <c r="GO195" s="30"/>
      <c r="GP195" s="30"/>
      <c r="GQ195" s="30"/>
      <c r="GR195" s="30"/>
      <c r="GS195" s="30"/>
      <c r="GT195" s="30"/>
      <c r="GU195" s="30"/>
      <c r="GV195" s="30"/>
      <c r="GW195" s="30"/>
      <c r="GX195" s="30"/>
      <c r="GY195" s="30"/>
      <c r="GZ195" s="30"/>
      <c r="HA195" s="30"/>
      <c r="HB195" s="30"/>
      <c r="HC195" s="30"/>
      <c r="HD195" s="30"/>
      <c r="HE195" s="30"/>
      <c r="HF195" s="30"/>
      <c r="HG195" s="30"/>
      <c r="HH195" s="30"/>
      <c r="HI195" s="30"/>
      <c r="HJ195" s="30"/>
      <c r="HK195" s="30"/>
      <c r="HL195" s="30"/>
      <c r="HM195" s="30"/>
      <c r="HN195" s="30"/>
      <c r="HO195" s="30"/>
      <c r="HP195" s="30"/>
      <c r="HQ195" s="30"/>
      <c r="HR195" s="30"/>
      <c r="HS195" s="30"/>
      <c r="HT195" s="30"/>
      <c r="HU195" s="30"/>
      <c r="HV195" s="30"/>
      <c r="HW195" s="30"/>
      <c r="HX195" s="30"/>
      <c r="HY195" s="30"/>
      <c r="HZ195" s="30"/>
      <c r="IA195" s="30"/>
      <c r="IB195" s="30"/>
      <c r="IC195" s="30"/>
    </row>
    <row r="196" ht="14.25" spans="1:237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2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</row>
    <row r="197" ht="14.25" spans="1:23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2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0"/>
      <c r="DL197" s="30"/>
      <c r="DM197" s="30"/>
      <c r="DN197" s="30"/>
      <c r="DO197" s="30"/>
      <c r="DP197" s="30"/>
      <c r="DQ197" s="30"/>
      <c r="DR197" s="30"/>
      <c r="DS197" s="30"/>
      <c r="DT197" s="30"/>
      <c r="DU197" s="30"/>
      <c r="DV197" s="30"/>
      <c r="DW197" s="30"/>
      <c r="DX197" s="30"/>
      <c r="DY197" s="30"/>
      <c r="DZ197" s="30"/>
      <c r="EA197" s="30"/>
      <c r="EB197" s="30"/>
      <c r="EC197" s="30"/>
      <c r="ED197" s="30"/>
      <c r="EE197" s="30"/>
      <c r="EF197" s="30"/>
      <c r="EG197" s="30"/>
      <c r="EH197" s="30"/>
      <c r="EI197" s="30"/>
      <c r="EJ197" s="30"/>
      <c r="EK197" s="30"/>
      <c r="EL197" s="30"/>
      <c r="EM197" s="30"/>
      <c r="EN197" s="30"/>
      <c r="EO197" s="30"/>
      <c r="EP197" s="30"/>
      <c r="EQ197" s="30"/>
      <c r="ER197" s="30"/>
      <c r="ES197" s="30"/>
      <c r="ET197" s="30"/>
      <c r="EU197" s="30"/>
      <c r="EV197" s="30"/>
      <c r="EW197" s="30"/>
      <c r="EX197" s="30"/>
      <c r="EY197" s="30"/>
      <c r="EZ197" s="30"/>
      <c r="FA197" s="30"/>
      <c r="FB197" s="30"/>
      <c r="FC197" s="30"/>
      <c r="FD197" s="30"/>
      <c r="FE197" s="30"/>
      <c r="FF197" s="30"/>
      <c r="FG197" s="30"/>
      <c r="FH197" s="30"/>
      <c r="FI197" s="30"/>
      <c r="FJ197" s="30"/>
      <c r="FK197" s="30"/>
      <c r="FL197" s="30"/>
      <c r="FM197" s="30"/>
      <c r="FN197" s="30"/>
      <c r="FO197" s="30"/>
      <c r="FP197" s="30"/>
      <c r="FQ197" s="30"/>
      <c r="FR197" s="30"/>
      <c r="FS197" s="30"/>
      <c r="FT197" s="30"/>
      <c r="FU197" s="30"/>
      <c r="FV197" s="30"/>
      <c r="FW197" s="30"/>
      <c r="FX197" s="30"/>
      <c r="FY197" s="30"/>
      <c r="FZ197" s="30"/>
      <c r="GA197" s="30"/>
      <c r="GB197" s="30"/>
      <c r="GC197" s="30"/>
      <c r="GD197" s="30"/>
      <c r="GE197" s="30"/>
      <c r="GF197" s="30"/>
      <c r="GG197" s="30"/>
      <c r="GH197" s="30"/>
      <c r="GI197" s="30"/>
      <c r="GJ197" s="30"/>
      <c r="GK197" s="30"/>
      <c r="GL197" s="30"/>
      <c r="GM197" s="30"/>
      <c r="GN197" s="30"/>
      <c r="GO197" s="30"/>
      <c r="GP197" s="30"/>
      <c r="GQ197" s="30"/>
      <c r="GR197" s="30"/>
      <c r="GS197" s="30"/>
      <c r="GT197" s="30"/>
      <c r="GU197" s="30"/>
      <c r="GV197" s="30"/>
      <c r="GW197" s="30"/>
      <c r="GX197" s="30"/>
      <c r="GY197" s="30"/>
      <c r="GZ197" s="30"/>
      <c r="HA197" s="30"/>
      <c r="HB197" s="30"/>
      <c r="HC197" s="30"/>
      <c r="HD197" s="30"/>
      <c r="HE197" s="30"/>
      <c r="HF197" s="30"/>
      <c r="HG197" s="30"/>
      <c r="HH197" s="30"/>
      <c r="HI197" s="30"/>
      <c r="HJ197" s="30"/>
      <c r="HK197" s="30"/>
      <c r="HL197" s="30"/>
      <c r="HM197" s="30"/>
      <c r="HN197" s="30"/>
      <c r="HO197" s="30"/>
      <c r="HP197" s="30"/>
      <c r="HQ197" s="30"/>
      <c r="HR197" s="30"/>
      <c r="HS197" s="30"/>
      <c r="HT197" s="30"/>
      <c r="HU197" s="30"/>
      <c r="HV197" s="30"/>
      <c r="HW197" s="30"/>
      <c r="HX197" s="30"/>
      <c r="HY197" s="30"/>
      <c r="HZ197" s="30"/>
      <c r="IA197" s="30"/>
      <c r="IB197" s="30"/>
      <c r="IC197" s="30"/>
    </row>
    <row r="198" ht="14.25" spans="1:237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2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</row>
    <row r="199" ht="14.25" spans="1:237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2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</row>
    <row r="200" ht="14.25" spans="1:237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2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</row>
    <row r="201" ht="14.25" spans="1:237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2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</row>
    <row r="202" ht="14.25" spans="1:237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2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  <c r="EF202" s="30"/>
      <c r="EG202" s="30"/>
      <c r="EH202" s="30"/>
      <c r="EI202" s="30"/>
      <c r="EJ202" s="30"/>
      <c r="EK202" s="30"/>
      <c r="EL202" s="30"/>
      <c r="EM202" s="30"/>
      <c r="EN202" s="30"/>
      <c r="EO202" s="30"/>
      <c r="EP202" s="30"/>
      <c r="EQ202" s="30"/>
      <c r="ER202" s="30"/>
      <c r="ES202" s="30"/>
      <c r="ET202" s="30"/>
      <c r="EU202" s="30"/>
      <c r="EV202" s="30"/>
      <c r="EW202" s="30"/>
      <c r="EX202" s="30"/>
      <c r="EY202" s="30"/>
      <c r="EZ202" s="30"/>
      <c r="FA202" s="30"/>
      <c r="FB202" s="30"/>
      <c r="FC202" s="30"/>
      <c r="FD202" s="30"/>
      <c r="FE202" s="30"/>
      <c r="FF202" s="30"/>
      <c r="FG202" s="30"/>
      <c r="FH202" s="30"/>
      <c r="FI202" s="30"/>
      <c r="FJ202" s="30"/>
      <c r="FK202" s="30"/>
      <c r="FL202" s="30"/>
      <c r="FM202" s="30"/>
      <c r="FN202" s="30"/>
      <c r="FO202" s="30"/>
      <c r="FP202" s="30"/>
      <c r="FQ202" s="30"/>
      <c r="FR202" s="30"/>
      <c r="FS202" s="30"/>
      <c r="FT202" s="30"/>
      <c r="FU202" s="30"/>
      <c r="FV202" s="30"/>
      <c r="FW202" s="30"/>
      <c r="FX202" s="30"/>
      <c r="FY202" s="30"/>
      <c r="FZ202" s="30"/>
      <c r="GA202" s="30"/>
      <c r="GB202" s="30"/>
      <c r="GC202" s="30"/>
      <c r="GD202" s="30"/>
      <c r="GE202" s="30"/>
      <c r="GF202" s="30"/>
      <c r="GG202" s="30"/>
      <c r="GH202" s="30"/>
      <c r="GI202" s="30"/>
      <c r="GJ202" s="30"/>
      <c r="GK202" s="30"/>
      <c r="GL202" s="30"/>
      <c r="GM202" s="30"/>
      <c r="GN202" s="30"/>
      <c r="GO202" s="30"/>
      <c r="GP202" s="30"/>
      <c r="GQ202" s="30"/>
      <c r="GR202" s="30"/>
      <c r="GS202" s="30"/>
      <c r="GT202" s="30"/>
      <c r="GU202" s="30"/>
      <c r="GV202" s="30"/>
      <c r="GW202" s="30"/>
      <c r="GX202" s="30"/>
      <c r="GY202" s="30"/>
      <c r="GZ202" s="30"/>
      <c r="HA202" s="30"/>
      <c r="HB202" s="30"/>
      <c r="HC202" s="30"/>
      <c r="HD202" s="30"/>
      <c r="HE202" s="30"/>
      <c r="HF202" s="30"/>
      <c r="HG202" s="30"/>
      <c r="HH202" s="30"/>
      <c r="HI202" s="30"/>
      <c r="HJ202" s="30"/>
      <c r="HK202" s="30"/>
      <c r="HL202" s="30"/>
      <c r="HM202" s="30"/>
      <c r="HN202" s="30"/>
      <c r="HO202" s="30"/>
      <c r="HP202" s="30"/>
      <c r="HQ202" s="30"/>
      <c r="HR202" s="30"/>
      <c r="HS202" s="30"/>
      <c r="HT202" s="30"/>
      <c r="HU202" s="30"/>
      <c r="HV202" s="30"/>
      <c r="HW202" s="30"/>
      <c r="HX202" s="30"/>
      <c r="HY202" s="30"/>
      <c r="HZ202" s="30"/>
      <c r="IA202" s="30"/>
      <c r="IB202" s="30"/>
      <c r="IC202" s="30"/>
    </row>
    <row r="203" ht="14.25" spans="1:237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2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</row>
    <row r="204" ht="14.25" spans="1:237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2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  <c r="EF204" s="30"/>
      <c r="EG204" s="30"/>
      <c r="EH204" s="30"/>
      <c r="EI204" s="30"/>
      <c r="EJ204" s="30"/>
      <c r="EK204" s="30"/>
      <c r="EL204" s="30"/>
      <c r="EM204" s="30"/>
      <c r="EN204" s="30"/>
      <c r="EO204" s="30"/>
      <c r="EP204" s="30"/>
      <c r="EQ204" s="30"/>
      <c r="ER204" s="30"/>
      <c r="ES204" s="30"/>
      <c r="ET204" s="30"/>
      <c r="EU204" s="30"/>
      <c r="EV204" s="30"/>
      <c r="EW204" s="30"/>
      <c r="EX204" s="30"/>
      <c r="EY204" s="30"/>
      <c r="EZ204" s="30"/>
      <c r="FA204" s="30"/>
      <c r="FB204" s="30"/>
      <c r="FC204" s="30"/>
      <c r="FD204" s="30"/>
      <c r="FE204" s="30"/>
      <c r="FF204" s="30"/>
      <c r="FG204" s="30"/>
      <c r="FH204" s="30"/>
      <c r="FI204" s="30"/>
      <c r="FJ204" s="30"/>
      <c r="FK204" s="30"/>
      <c r="FL204" s="30"/>
      <c r="FM204" s="30"/>
      <c r="FN204" s="30"/>
      <c r="FO204" s="30"/>
      <c r="FP204" s="30"/>
      <c r="FQ204" s="30"/>
      <c r="FR204" s="30"/>
      <c r="FS204" s="30"/>
      <c r="FT204" s="30"/>
      <c r="FU204" s="30"/>
      <c r="FV204" s="30"/>
      <c r="FW204" s="30"/>
      <c r="FX204" s="30"/>
      <c r="FY204" s="30"/>
      <c r="FZ204" s="30"/>
      <c r="GA204" s="30"/>
      <c r="GB204" s="30"/>
      <c r="GC204" s="30"/>
      <c r="GD204" s="30"/>
      <c r="GE204" s="30"/>
      <c r="GF204" s="30"/>
      <c r="GG204" s="30"/>
      <c r="GH204" s="30"/>
      <c r="GI204" s="30"/>
      <c r="GJ204" s="30"/>
      <c r="GK204" s="30"/>
      <c r="GL204" s="30"/>
      <c r="GM204" s="30"/>
      <c r="GN204" s="30"/>
      <c r="GO204" s="30"/>
      <c r="GP204" s="30"/>
      <c r="GQ204" s="30"/>
      <c r="GR204" s="30"/>
      <c r="GS204" s="30"/>
      <c r="GT204" s="30"/>
      <c r="GU204" s="30"/>
      <c r="GV204" s="30"/>
      <c r="GW204" s="30"/>
      <c r="GX204" s="30"/>
      <c r="GY204" s="30"/>
      <c r="GZ204" s="30"/>
      <c r="HA204" s="30"/>
      <c r="HB204" s="30"/>
      <c r="HC204" s="30"/>
      <c r="HD204" s="30"/>
      <c r="HE204" s="30"/>
      <c r="HF204" s="30"/>
      <c r="HG204" s="30"/>
      <c r="HH204" s="30"/>
      <c r="HI204" s="30"/>
      <c r="HJ204" s="30"/>
      <c r="HK204" s="30"/>
      <c r="HL204" s="30"/>
      <c r="HM204" s="30"/>
      <c r="HN204" s="30"/>
      <c r="HO204" s="30"/>
      <c r="HP204" s="30"/>
      <c r="HQ204" s="30"/>
      <c r="HR204" s="30"/>
      <c r="HS204" s="30"/>
      <c r="HT204" s="30"/>
      <c r="HU204" s="30"/>
      <c r="HV204" s="30"/>
      <c r="HW204" s="30"/>
      <c r="HX204" s="30"/>
      <c r="HY204" s="30"/>
      <c r="HZ204" s="30"/>
      <c r="IA204" s="30"/>
      <c r="IB204" s="30"/>
      <c r="IC204" s="30"/>
    </row>
    <row r="205" ht="14.25" spans="1:237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2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</row>
    <row r="206" ht="14.25" spans="1:237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2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</row>
    <row r="207" ht="14.25" spans="1:23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2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</row>
    <row r="208" ht="14.25" spans="1:237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2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</row>
    <row r="209" ht="14.25" spans="1:237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2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</row>
    <row r="210" ht="14.25" spans="1:237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2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0"/>
      <c r="DM210" s="30"/>
      <c r="DN210" s="30"/>
      <c r="DO210" s="30"/>
      <c r="DP210" s="30"/>
      <c r="DQ210" s="30"/>
      <c r="DR210" s="30"/>
      <c r="DS210" s="30"/>
      <c r="DT210" s="30"/>
      <c r="DU210" s="30"/>
      <c r="DV210" s="30"/>
      <c r="DW210" s="30"/>
      <c r="DX210" s="30"/>
      <c r="DY210" s="30"/>
      <c r="DZ210" s="30"/>
      <c r="EA210" s="30"/>
      <c r="EB210" s="30"/>
      <c r="EC210" s="30"/>
      <c r="ED210" s="30"/>
      <c r="EE210" s="30"/>
      <c r="EF210" s="30"/>
      <c r="EG210" s="30"/>
      <c r="EH210" s="30"/>
      <c r="EI210" s="30"/>
      <c r="EJ210" s="30"/>
      <c r="EK210" s="30"/>
      <c r="EL210" s="30"/>
      <c r="EM210" s="30"/>
      <c r="EN210" s="30"/>
      <c r="EO210" s="30"/>
      <c r="EP210" s="30"/>
      <c r="EQ210" s="30"/>
      <c r="ER210" s="30"/>
      <c r="ES210" s="30"/>
      <c r="ET210" s="30"/>
      <c r="EU210" s="30"/>
      <c r="EV210" s="30"/>
      <c r="EW210" s="30"/>
      <c r="EX210" s="30"/>
      <c r="EY210" s="30"/>
      <c r="EZ210" s="30"/>
      <c r="FA210" s="30"/>
      <c r="FB210" s="30"/>
      <c r="FC210" s="30"/>
      <c r="FD210" s="30"/>
      <c r="FE210" s="30"/>
      <c r="FF210" s="30"/>
      <c r="FG210" s="30"/>
      <c r="FH210" s="30"/>
      <c r="FI210" s="30"/>
      <c r="FJ210" s="30"/>
      <c r="FK210" s="30"/>
      <c r="FL210" s="30"/>
      <c r="FM210" s="30"/>
      <c r="FN210" s="30"/>
      <c r="FO210" s="30"/>
      <c r="FP210" s="30"/>
      <c r="FQ210" s="30"/>
      <c r="FR210" s="30"/>
      <c r="FS210" s="30"/>
      <c r="FT210" s="30"/>
      <c r="FU210" s="30"/>
      <c r="FV210" s="30"/>
      <c r="FW210" s="30"/>
      <c r="FX210" s="30"/>
      <c r="FY210" s="30"/>
      <c r="FZ210" s="30"/>
      <c r="GA210" s="30"/>
      <c r="GB210" s="30"/>
      <c r="GC210" s="30"/>
      <c r="GD210" s="30"/>
      <c r="GE210" s="30"/>
      <c r="GF210" s="30"/>
      <c r="GG210" s="30"/>
      <c r="GH210" s="30"/>
      <c r="GI210" s="30"/>
      <c r="GJ210" s="30"/>
      <c r="GK210" s="30"/>
      <c r="GL210" s="30"/>
      <c r="GM210" s="30"/>
      <c r="GN210" s="30"/>
      <c r="GO210" s="30"/>
      <c r="GP210" s="30"/>
      <c r="GQ210" s="30"/>
      <c r="GR210" s="30"/>
      <c r="GS210" s="30"/>
      <c r="GT210" s="30"/>
      <c r="GU210" s="30"/>
      <c r="GV210" s="30"/>
      <c r="GW210" s="30"/>
      <c r="GX210" s="30"/>
      <c r="GY210" s="30"/>
      <c r="GZ210" s="30"/>
      <c r="HA210" s="30"/>
      <c r="HB210" s="30"/>
      <c r="HC210" s="30"/>
      <c r="HD210" s="30"/>
      <c r="HE210" s="30"/>
      <c r="HF210" s="30"/>
      <c r="HG210" s="30"/>
      <c r="HH210" s="30"/>
      <c r="HI210" s="30"/>
      <c r="HJ210" s="30"/>
      <c r="HK210" s="30"/>
      <c r="HL210" s="30"/>
      <c r="HM210" s="30"/>
      <c r="HN210" s="30"/>
      <c r="HO210" s="30"/>
      <c r="HP210" s="30"/>
      <c r="HQ210" s="30"/>
      <c r="HR210" s="30"/>
      <c r="HS210" s="30"/>
      <c r="HT210" s="30"/>
      <c r="HU210" s="30"/>
      <c r="HV210" s="30"/>
      <c r="HW210" s="30"/>
      <c r="HX210" s="30"/>
      <c r="HY210" s="30"/>
      <c r="HZ210" s="30"/>
      <c r="IA210" s="30"/>
      <c r="IB210" s="30"/>
      <c r="IC210" s="30"/>
    </row>
    <row r="211" ht="14.25" spans="1:237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2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0"/>
      <c r="DM211" s="30"/>
      <c r="DN211" s="30"/>
      <c r="DO211" s="30"/>
      <c r="DP211" s="30"/>
      <c r="DQ211" s="30"/>
      <c r="DR211" s="30"/>
      <c r="DS211" s="30"/>
      <c r="DT211" s="30"/>
      <c r="DU211" s="30"/>
      <c r="DV211" s="30"/>
      <c r="DW211" s="30"/>
      <c r="DX211" s="30"/>
      <c r="DY211" s="30"/>
      <c r="DZ211" s="30"/>
      <c r="EA211" s="30"/>
      <c r="EB211" s="30"/>
      <c r="EC211" s="30"/>
      <c r="ED211" s="30"/>
      <c r="EE211" s="30"/>
      <c r="EF211" s="30"/>
      <c r="EG211" s="30"/>
      <c r="EH211" s="30"/>
      <c r="EI211" s="30"/>
      <c r="EJ211" s="30"/>
      <c r="EK211" s="30"/>
      <c r="EL211" s="30"/>
      <c r="EM211" s="30"/>
      <c r="EN211" s="30"/>
      <c r="EO211" s="30"/>
      <c r="EP211" s="30"/>
      <c r="EQ211" s="30"/>
      <c r="ER211" s="30"/>
      <c r="ES211" s="30"/>
      <c r="ET211" s="30"/>
      <c r="EU211" s="30"/>
      <c r="EV211" s="30"/>
      <c r="EW211" s="30"/>
      <c r="EX211" s="30"/>
      <c r="EY211" s="30"/>
      <c r="EZ211" s="30"/>
      <c r="FA211" s="30"/>
      <c r="FB211" s="30"/>
      <c r="FC211" s="30"/>
      <c r="FD211" s="30"/>
      <c r="FE211" s="30"/>
      <c r="FF211" s="30"/>
      <c r="FG211" s="30"/>
      <c r="FH211" s="30"/>
      <c r="FI211" s="30"/>
      <c r="FJ211" s="30"/>
      <c r="FK211" s="30"/>
      <c r="FL211" s="30"/>
      <c r="FM211" s="30"/>
      <c r="FN211" s="30"/>
      <c r="FO211" s="30"/>
      <c r="FP211" s="30"/>
      <c r="FQ211" s="30"/>
      <c r="FR211" s="30"/>
      <c r="FS211" s="30"/>
      <c r="FT211" s="30"/>
      <c r="FU211" s="30"/>
      <c r="FV211" s="30"/>
      <c r="FW211" s="30"/>
      <c r="FX211" s="30"/>
      <c r="FY211" s="30"/>
      <c r="FZ211" s="30"/>
      <c r="GA211" s="30"/>
      <c r="GB211" s="30"/>
      <c r="GC211" s="30"/>
      <c r="GD211" s="30"/>
      <c r="GE211" s="30"/>
      <c r="GF211" s="30"/>
      <c r="GG211" s="30"/>
      <c r="GH211" s="30"/>
      <c r="GI211" s="30"/>
      <c r="GJ211" s="30"/>
      <c r="GK211" s="30"/>
      <c r="GL211" s="30"/>
      <c r="GM211" s="30"/>
      <c r="GN211" s="30"/>
      <c r="GO211" s="30"/>
      <c r="GP211" s="30"/>
      <c r="GQ211" s="30"/>
      <c r="GR211" s="30"/>
      <c r="GS211" s="30"/>
      <c r="GT211" s="30"/>
      <c r="GU211" s="30"/>
      <c r="GV211" s="30"/>
      <c r="GW211" s="30"/>
      <c r="GX211" s="30"/>
      <c r="GY211" s="30"/>
      <c r="GZ211" s="30"/>
      <c r="HA211" s="30"/>
      <c r="HB211" s="30"/>
      <c r="HC211" s="30"/>
      <c r="HD211" s="30"/>
      <c r="HE211" s="30"/>
      <c r="HF211" s="30"/>
      <c r="HG211" s="30"/>
      <c r="HH211" s="30"/>
      <c r="HI211" s="30"/>
      <c r="HJ211" s="30"/>
      <c r="HK211" s="30"/>
      <c r="HL211" s="30"/>
      <c r="HM211" s="30"/>
      <c r="HN211" s="30"/>
      <c r="HO211" s="30"/>
      <c r="HP211" s="30"/>
      <c r="HQ211" s="30"/>
      <c r="HR211" s="30"/>
      <c r="HS211" s="30"/>
      <c r="HT211" s="30"/>
      <c r="HU211" s="30"/>
      <c r="HV211" s="30"/>
      <c r="HW211" s="30"/>
      <c r="HX211" s="30"/>
      <c r="HY211" s="30"/>
      <c r="HZ211" s="30"/>
      <c r="IA211" s="30"/>
      <c r="IB211" s="30"/>
      <c r="IC211" s="30"/>
    </row>
    <row r="212" ht="14.25" spans="1:237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2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</row>
    <row r="213" ht="14.25" spans="1:237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2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</row>
    <row r="214" ht="14.25" spans="1:237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2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0"/>
      <c r="DM214" s="30"/>
      <c r="DN214" s="30"/>
      <c r="DO214" s="30"/>
      <c r="DP214" s="30"/>
      <c r="DQ214" s="30"/>
      <c r="DR214" s="30"/>
      <c r="DS214" s="30"/>
      <c r="DT214" s="30"/>
      <c r="DU214" s="30"/>
      <c r="DV214" s="30"/>
      <c r="DW214" s="30"/>
      <c r="DX214" s="30"/>
      <c r="DY214" s="30"/>
      <c r="DZ214" s="30"/>
      <c r="EA214" s="30"/>
      <c r="EB214" s="30"/>
      <c r="EC214" s="30"/>
      <c r="ED214" s="30"/>
      <c r="EE214" s="30"/>
      <c r="EF214" s="30"/>
      <c r="EG214" s="30"/>
      <c r="EH214" s="30"/>
      <c r="EI214" s="30"/>
      <c r="EJ214" s="30"/>
      <c r="EK214" s="30"/>
      <c r="EL214" s="30"/>
      <c r="EM214" s="30"/>
      <c r="EN214" s="30"/>
      <c r="EO214" s="30"/>
      <c r="EP214" s="30"/>
      <c r="EQ214" s="30"/>
      <c r="ER214" s="30"/>
      <c r="ES214" s="30"/>
      <c r="ET214" s="30"/>
      <c r="EU214" s="30"/>
      <c r="EV214" s="30"/>
      <c r="EW214" s="30"/>
      <c r="EX214" s="30"/>
      <c r="EY214" s="30"/>
      <c r="EZ214" s="30"/>
      <c r="FA214" s="30"/>
      <c r="FB214" s="30"/>
      <c r="FC214" s="30"/>
      <c r="FD214" s="30"/>
      <c r="FE214" s="30"/>
      <c r="FF214" s="30"/>
      <c r="FG214" s="30"/>
      <c r="FH214" s="30"/>
      <c r="FI214" s="30"/>
      <c r="FJ214" s="30"/>
      <c r="FK214" s="30"/>
      <c r="FL214" s="30"/>
      <c r="FM214" s="30"/>
      <c r="FN214" s="30"/>
      <c r="FO214" s="30"/>
      <c r="FP214" s="30"/>
      <c r="FQ214" s="30"/>
      <c r="FR214" s="30"/>
      <c r="FS214" s="30"/>
      <c r="FT214" s="30"/>
      <c r="FU214" s="30"/>
      <c r="FV214" s="30"/>
      <c r="FW214" s="30"/>
      <c r="FX214" s="30"/>
      <c r="FY214" s="30"/>
      <c r="FZ214" s="30"/>
      <c r="GA214" s="30"/>
      <c r="GB214" s="30"/>
      <c r="GC214" s="30"/>
      <c r="GD214" s="30"/>
      <c r="GE214" s="30"/>
      <c r="GF214" s="30"/>
      <c r="GG214" s="30"/>
      <c r="GH214" s="30"/>
      <c r="GI214" s="30"/>
      <c r="GJ214" s="30"/>
      <c r="GK214" s="30"/>
      <c r="GL214" s="30"/>
      <c r="GM214" s="30"/>
      <c r="GN214" s="30"/>
      <c r="GO214" s="30"/>
      <c r="GP214" s="30"/>
      <c r="GQ214" s="30"/>
      <c r="GR214" s="30"/>
      <c r="GS214" s="30"/>
      <c r="GT214" s="30"/>
      <c r="GU214" s="30"/>
      <c r="GV214" s="30"/>
      <c r="GW214" s="30"/>
      <c r="GX214" s="30"/>
      <c r="GY214" s="30"/>
      <c r="GZ214" s="30"/>
      <c r="HA214" s="30"/>
      <c r="HB214" s="30"/>
      <c r="HC214" s="30"/>
      <c r="HD214" s="30"/>
      <c r="HE214" s="30"/>
      <c r="HF214" s="30"/>
      <c r="HG214" s="30"/>
      <c r="HH214" s="30"/>
      <c r="HI214" s="30"/>
      <c r="HJ214" s="30"/>
      <c r="HK214" s="30"/>
      <c r="HL214" s="30"/>
      <c r="HM214" s="30"/>
      <c r="HN214" s="30"/>
      <c r="HO214" s="30"/>
      <c r="HP214" s="30"/>
      <c r="HQ214" s="30"/>
      <c r="HR214" s="30"/>
      <c r="HS214" s="30"/>
      <c r="HT214" s="30"/>
      <c r="HU214" s="30"/>
      <c r="HV214" s="30"/>
      <c r="HW214" s="30"/>
      <c r="HX214" s="30"/>
      <c r="HY214" s="30"/>
      <c r="HZ214" s="30"/>
      <c r="IA214" s="30"/>
      <c r="IB214" s="30"/>
      <c r="IC214" s="30"/>
    </row>
    <row r="215" ht="14.25" spans="1:237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2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0"/>
      <c r="DM215" s="30"/>
      <c r="DN215" s="30"/>
      <c r="DO215" s="30"/>
      <c r="DP215" s="30"/>
      <c r="DQ215" s="30"/>
      <c r="DR215" s="30"/>
      <c r="DS215" s="30"/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  <c r="EF215" s="30"/>
      <c r="EG215" s="30"/>
      <c r="EH215" s="30"/>
      <c r="EI215" s="30"/>
      <c r="EJ215" s="30"/>
      <c r="EK215" s="30"/>
      <c r="EL215" s="30"/>
      <c r="EM215" s="30"/>
      <c r="EN215" s="30"/>
      <c r="EO215" s="30"/>
      <c r="EP215" s="30"/>
      <c r="EQ215" s="30"/>
      <c r="ER215" s="30"/>
      <c r="ES215" s="30"/>
      <c r="ET215" s="30"/>
      <c r="EU215" s="30"/>
      <c r="EV215" s="30"/>
      <c r="EW215" s="30"/>
      <c r="EX215" s="30"/>
      <c r="EY215" s="30"/>
      <c r="EZ215" s="30"/>
      <c r="FA215" s="30"/>
      <c r="FB215" s="30"/>
      <c r="FC215" s="30"/>
      <c r="FD215" s="30"/>
      <c r="FE215" s="30"/>
      <c r="FF215" s="30"/>
      <c r="FG215" s="30"/>
      <c r="FH215" s="30"/>
      <c r="FI215" s="30"/>
      <c r="FJ215" s="30"/>
      <c r="FK215" s="30"/>
      <c r="FL215" s="30"/>
      <c r="FM215" s="30"/>
      <c r="FN215" s="30"/>
      <c r="FO215" s="30"/>
      <c r="FP215" s="30"/>
      <c r="FQ215" s="30"/>
      <c r="FR215" s="30"/>
      <c r="FS215" s="30"/>
      <c r="FT215" s="30"/>
      <c r="FU215" s="30"/>
      <c r="FV215" s="30"/>
      <c r="FW215" s="30"/>
      <c r="FX215" s="30"/>
      <c r="FY215" s="30"/>
      <c r="FZ215" s="30"/>
      <c r="GA215" s="30"/>
      <c r="GB215" s="30"/>
      <c r="GC215" s="30"/>
      <c r="GD215" s="30"/>
      <c r="GE215" s="30"/>
      <c r="GF215" s="30"/>
      <c r="GG215" s="30"/>
      <c r="GH215" s="30"/>
      <c r="GI215" s="30"/>
      <c r="GJ215" s="30"/>
      <c r="GK215" s="30"/>
      <c r="GL215" s="30"/>
      <c r="GM215" s="30"/>
      <c r="GN215" s="30"/>
      <c r="GO215" s="30"/>
      <c r="GP215" s="30"/>
      <c r="GQ215" s="30"/>
      <c r="GR215" s="30"/>
      <c r="GS215" s="30"/>
      <c r="GT215" s="30"/>
      <c r="GU215" s="30"/>
      <c r="GV215" s="30"/>
      <c r="GW215" s="30"/>
      <c r="GX215" s="30"/>
      <c r="GY215" s="30"/>
      <c r="GZ215" s="30"/>
      <c r="HA215" s="30"/>
      <c r="HB215" s="30"/>
      <c r="HC215" s="30"/>
      <c r="HD215" s="30"/>
      <c r="HE215" s="30"/>
      <c r="HF215" s="30"/>
      <c r="HG215" s="30"/>
      <c r="HH215" s="30"/>
      <c r="HI215" s="30"/>
      <c r="HJ215" s="30"/>
      <c r="HK215" s="30"/>
      <c r="HL215" s="30"/>
      <c r="HM215" s="30"/>
      <c r="HN215" s="30"/>
      <c r="HO215" s="30"/>
      <c r="HP215" s="30"/>
      <c r="HQ215" s="30"/>
      <c r="HR215" s="30"/>
      <c r="HS215" s="30"/>
      <c r="HT215" s="30"/>
      <c r="HU215" s="30"/>
      <c r="HV215" s="30"/>
      <c r="HW215" s="30"/>
      <c r="HX215" s="30"/>
      <c r="HY215" s="30"/>
      <c r="HZ215" s="30"/>
      <c r="IA215" s="30"/>
      <c r="IB215" s="30"/>
      <c r="IC215" s="30"/>
    </row>
    <row r="216" ht="14.25" spans="1:237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2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0"/>
      <c r="DM216" s="30"/>
      <c r="DN216" s="30"/>
      <c r="DO216" s="30"/>
      <c r="DP216" s="30"/>
      <c r="DQ216" s="30"/>
      <c r="DR216" s="30"/>
      <c r="DS216" s="30"/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  <c r="EF216" s="30"/>
      <c r="EG216" s="30"/>
      <c r="EH216" s="30"/>
      <c r="EI216" s="30"/>
      <c r="EJ216" s="30"/>
      <c r="EK216" s="30"/>
      <c r="EL216" s="30"/>
      <c r="EM216" s="30"/>
      <c r="EN216" s="30"/>
      <c r="EO216" s="30"/>
      <c r="EP216" s="30"/>
      <c r="EQ216" s="30"/>
      <c r="ER216" s="30"/>
      <c r="ES216" s="30"/>
      <c r="ET216" s="30"/>
      <c r="EU216" s="30"/>
      <c r="EV216" s="30"/>
      <c r="EW216" s="30"/>
      <c r="EX216" s="30"/>
      <c r="EY216" s="30"/>
      <c r="EZ216" s="30"/>
      <c r="FA216" s="30"/>
      <c r="FB216" s="30"/>
      <c r="FC216" s="30"/>
      <c r="FD216" s="30"/>
      <c r="FE216" s="30"/>
      <c r="FF216" s="30"/>
      <c r="FG216" s="30"/>
      <c r="FH216" s="30"/>
      <c r="FI216" s="30"/>
      <c r="FJ216" s="30"/>
      <c r="FK216" s="30"/>
      <c r="FL216" s="30"/>
      <c r="FM216" s="30"/>
      <c r="FN216" s="30"/>
      <c r="FO216" s="30"/>
      <c r="FP216" s="30"/>
      <c r="FQ216" s="30"/>
      <c r="FR216" s="30"/>
      <c r="FS216" s="30"/>
      <c r="FT216" s="30"/>
      <c r="FU216" s="30"/>
      <c r="FV216" s="30"/>
      <c r="FW216" s="30"/>
      <c r="FX216" s="30"/>
      <c r="FY216" s="30"/>
      <c r="FZ216" s="30"/>
      <c r="GA216" s="30"/>
      <c r="GB216" s="30"/>
      <c r="GC216" s="30"/>
      <c r="GD216" s="30"/>
      <c r="GE216" s="30"/>
      <c r="GF216" s="30"/>
      <c r="GG216" s="30"/>
      <c r="GH216" s="30"/>
      <c r="GI216" s="30"/>
      <c r="GJ216" s="30"/>
      <c r="GK216" s="30"/>
      <c r="GL216" s="30"/>
      <c r="GM216" s="30"/>
      <c r="GN216" s="30"/>
      <c r="GO216" s="30"/>
      <c r="GP216" s="30"/>
      <c r="GQ216" s="30"/>
      <c r="GR216" s="30"/>
      <c r="GS216" s="30"/>
      <c r="GT216" s="30"/>
      <c r="GU216" s="30"/>
      <c r="GV216" s="30"/>
      <c r="GW216" s="30"/>
      <c r="GX216" s="30"/>
      <c r="GY216" s="30"/>
      <c r="GZ216" s="30"/>
      <c r="HA216" s="30"/>
      <c r="HB216" s="30"/>
      <c r="HC216" s="30"/>
      <c r="HD216" s="30"/>
      <c r="HE216" s="30"/>
      <c r="HF216" s="30"/>
      <c r="HG216" s="30"/>
      <c r="HH216" s="30"/>
      <c r="HI216" s="30"/>
      <c r="HJ216" s="30"/>
      <c r="HK216" s="30"/>
      <c r="HL216" s="30"/>
      <c r="HM216" s="30"/>
      <c r="HN216" s="30"/>
      <c r="HO216" s="30"/>
      <c r="HP216" s="30"/>
      <c r="HQ216" s="30"/>
      <c r="HR216" s="30"/>
      <c r="HS216" s="30"/>
      <c r="HT216" s="30"/>
      <c r="HU216" s="30"/>
      <c r="HV216" s="30"/>
      <c r="HW216" s="30"/>
      <c r="HX216" s="30"/>
      <c r="HY216" s="30"/>
      <c r="HZ216" s="30"/>
      <c r="IA216" s="30"/>
      <c r="IB216" s="30"/>
      <c r="IC216" s="30"/>
    </row>
    <row r="217" ht="14.25" spans="1:23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2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0"/>
      <c r="DM217" s="30"/>
      <c r="DN217" s="30"/>
      <c r="DO217" s="30"/>
      <c r="DP217" s="30"/>
      <c r="DQ217" s="30"/>
      <c r="DR217" s="30"/>
      <c r="DS217" s="30"/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  <c r="EF217" s="30"/>
      <c r="EG217" s="30"/>
      <c r="EH217" s="30"/>
      <c r="EI217" s="30"/>
      <c r="EJ217" s="30"/>
      <c r="EK217" s="30"/>
      <c r="EL217" s="30"/>
      <c r="EM217" s="30"/>
      <c r="EN217" s="30"/>
      <c r="EO217" s="30"/>
      <c r="EP217" s="30"/>
      <c r="EQ217" s="30"/>
      <c r="ER217" s="30"/>
      <c r="ES217" s="30"/>
      <c r="ET217" s="30"/>
      <c r="EU217" s="30"/>
      <c r="EV217" s="30"/>
      <c r="EW217" s="30"/>
      <c r="EX217" s="30"/>
      <c r="EY217" s="30"/>
      <c r="EZ217" s="30"/>
      <c r="FA217" s="30"/>
      <c r="FB217" s="30"/>
      <c r="FC217" s="30"/>
      <c r="FD217" s="30"/>
      <c r="FE217" s="30"/>
      <c r="FF217" s="30"/>
      <c r="FG217" s="30"/>
      <c r="FH217" s="30"/>
      <c r="FI217" s="30"/>
      <c r="FJ217" s="30"/>
      <c r="FK217" s="30"/>
      <c r="FL217" s="30"/>
      <c r="FM217" s="30"/>
      <c r="FN217" s="30"/>
      <c r="FO217" s="30"/>
      <c r="FP217" s="30"/>
      <c r="FQ217" s="30"/>
      <c r="FR217" s="30"/>
      <c r="FS217" s="30"/>
      <c r="FT217" s="30"/>
      <c r="FU217" s="30"/>
      <c r="FV217" s="30"/>
      <c r="FW217" s="30"/>
      <c r="FX217" s="30"/>
      <c r="FY217" s="30"/>
      <c r="FZ217" s="30"/>
      <c r="GA217" s="30"/>
      <c r="GB217" s="30"/>
      <c r="GC217" s="30"/>
      <c r="GD217" s="30"/>
      <c r="GE217" s="30"/>
      <c r="GF217" s="30"/>
      <c r="GG217" s="30"/>
      <c r="GH217" s="30"/>
      <c r="GI217" s="30"/>
      <c r="GJ217" s="30"/>
      <c r="GK217" s="30"/>
      <c r="GL217" s="30"/>
      <c r="GM217" s="30"/>
      <c r="GN217" s="30"/>
      <c r="GO217" s="30"/>
      <c r="GP217" s="30"/>
      <c r="GQ217" s="30"/>
      <c r="GR217" s="30"/>
      <c r="GS217" s="30"/>
      <c r="GT217" s="30"/>
      <c r="GU217" s="30"/>
      <c r="GV217" s="30"/>
      <c r="GW217" s="30"/>
      <c r="GX217" s="30"/>
      <c r="GY217" s="30"/>
      <c r="GZ217" s="30"/>
      <c r="HA217" s="30"/>
      <c r="HB217" s="30"/>
      <c r="HC217" s="30"/>
      <c r="HD217" s="30"/>
      <c r="HE217" s="30"/>
      <c r="HF217" s="30"/>
      <c r="HG217" s="30"/>
      <c r="HH217" s="30"/>
      <c r="HI217" s="30"/>
      <c r="HJ217" s="30"/>
      <c r="HK217" s="30"/>
      <c r="HL217" s="30"/>
      <c r="HM217" s="30"/>
      <c r="HN217" s="30"/>
      <c r="HO217" s="30"/>
      <c r="HP217" s="30"/>
      <c r="HQ217" s="30"/>
      <c r="HR217" s="30"/>
      <c r="HS217" s="30"/>
      <c r="HT217" s="30"/>
      <c r="HU217" s="30"/>
      <c r="HV217" s="30"/>
      <c r="HW217" s="30"/>
      <c r="HX217" s="30"/>
      <c r="HY217" s="30"/>
      <c r="HZ217" s="30"/>
      <c r="IA217" s="30"/>
      <c r="IB217" s="30"/>
      <c r="IC217" s="30"/>
    </row>
    <row r="218" ht="14.25" spans="1:237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2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</row>
    <row r="219" ht="14.25" spans="1:237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2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0"/>
      <c r="DM219" s="30"/>
      <c r="DN219" s="30"/>
      <c r="DO219" s="30"/>
      <c r="DP219" s="30"/>
      <c r="DQ219" s="30"/>
      <c r="DR219" s="30"/>
      <c r="DS219" s="30"/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  <c r="EF219" s="30"/>
      <c r="EG219" s="30"/>
      <c r="EH219" s="30"/>
      <c r="EI219" s="30"/>
      <c r="EJ219" s="30"/>
      <c r="EK219" s="30"/>
      <c r="EL219" s="30"/>
      <c r="EM219" s="30"/>
      <c r="EN219" s="30"/>
      <c r="EO219" s="30"/>
      <c r="EP219" s="30"/>
      <c r="EQ219" s="30"/>
      <c r="ER219" s="30"/>
      <c r="ES219" s="30"/>
      <c r="ET219" s="30"/>
      <c r="EU219" s="30"/>
      <c r="EV219" s="30"/>
      <c r="EW219" s="30"/>
      <c r="EX219" s="30"/>
      <c r="EY219" s="30"/>
      <c r="EZ219" s="30"/>
      <c r="FA219" s="30"/>
      <c r="FB219" s="30"/>
      <c r="FC219" s="30"/>
      <c r="FD219" s="30"/>
      <c r="FE219" s="30"/>
      <c r="FF219" s="30"/>
      <c r="FG219" s="30"/>
      <c r="FH219" s="30"/>
      <c r="FI219" s="30"/>
      <c r="FJ219" s="30"/>
      <c r="FK219" s="30"/>
      <c r="FL219" s="30"/>
      <c r="FM219" s="30"/>
      <c r="FN219" s="30"/>
      <c r="FO219" s="30"/>
      <c r="FP219" s="30"/>
      <c r="FQ219" s="30"/>
      <c r="FR219" s="30"/>
      <c r="FS219" s="30"/>
      <c r="FT219" s="30"/>
      <c r="FU219" s="30"/>
      <c r="FV219" s="30"/>
      <c r="FW219" s="30"/>
      <c r="FX219" s="30"/>
      <c r="FY219" s="30"/>
      <c r="FZ219" s="30"/>
      <c r="GA219" s="30"/>
      <c r="GB219" s="30"/>
      <c r="GC219" s="30"/>
      <c r="GD219" s="30"/>
      <c r="GE219" s="30"/>
      <c r="GF219" s="30"/>
      <c r="GG219" s="30"/>
      <c r="GH219" s="30"/>
      <c r="GI219" s="30"/>
      <c r="GJ219" s="30"/>
      <c r="GK219" s="30"/>
      <c r="GL219" s="30"/>
      <c r="GM219" s="30"/>
      <c r="GN219" s="30"/>
      <c r="GO219" s="30"/>
      <c r="GP219" s="30"/>
      <c r="GQ219" s="30"/>
      <c r="GR219" s="30"/>
      <c r="GS219" s="30"/>
      <c r="GT219" s="30"/>
      <c r="GU219" s="30"/>
      <c r="GV219" s="30"/>
      <c r="GW219" s="30"/>
      <c r="GX219" s="30"/>
      <c r="GY219" s="30"/>
      <c r="GZ219" s="30"/>
      <c r="HA219" s="30"/>
      <c r="HB219" s="30"/>
      <c r="HC219" s="30"/>
      <c r="HD219" s="30"/>
      <c r="HE219" s="30"/>
      <c r="HF219" s="30"/>
      <c r="HG219" s="30"/>
      <c r="HH219" s="30"/>
      <c r="HI219" s="30"/>
      <c r="HJ219" s="30"/>
      <c r="HK219" s="30"/>
      <c r="HL219" s="30"/>
      <c r="HM219" s="30"/>
      <c r="HN219" s="30"/>
      <c r="HO219" s="30"/>
      <c r="HP219" s="30"/>
      <c r="HQ219" s="30"/>
      <c r="HR219" s="30"/>
      <c r="HS219" s="30"/>
      <c r="HT219" s="30"/>
      <c r="HU219" s="30"/>
      <c r="HV219" s="30"/>
      <c r="HW219" s="30"/>
      <c r="HX219" s="30"/>
      <c r="HY219" s="30"/>
      <c r="HZ219" s="30"/>
      <c r="IA219" s="30"/>
      <c r="IB219" s="30"/>
      <c r="IC219" s="30"/>
    </row>
    <row r="220" ht="14.25" spans="1:237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2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</row>
    <row r="221" ht="14.25" spans="1:237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2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</row>
    <row r="222" ht="14.25" spans="1:237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2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</row>
    <row r="223" ht="14.25" spans="1:237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2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0"/>
      <c r="DM223" s="30"/>
      <c r="DN223" s="30"/>
      <c r="DO223" s="30"/>
      <c r="DP223" s="30"/>
      <c r="DQ223" s="30"/>
      <c r="DR223" s="30"/>
      <c r="DS223" s="30"/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  <c r="EF223" s="30"/>
      <c r="EG223" s="30"/>
      <c r="EH223" s="30"/>
      <c r="EI223" s="30"/>
      <c r="EJ223" s="30"/>
      <c r="EK223" s="30"/>
      <c r="EL223" s="30"/>
      <c r="EM223" s="30"/>
      <c r="EN223" s="30"/>
      <c r="EO223" s="30"/>
      <c r="EP223" s="30"/>
      <c r="EQ223" s="30"/>
      <c r="ER223" s="30"/>
      <c r="ES223" s="30"/>
      <c r="ET223" s="30"/>
      <c r="EU223" s="30"/>
      <c r="EV223" s="30"/>
      <c r="EW223" s="30"/>
      <c r="EX223" s="30"/>
      <c r="EY223" s="30"/>
      <c r="EZ223" s="30"/>
      <c r="FA223" s="30"/>
      <c r="FB223" s="30"/>
      <c r="FC223" s="30"/>
      <c r="FD223" s="30"/>
      <c r="FE223" s="30"/>
      <c r="FF223" s="30"/>
      <c r="FG223" s="30"/>
      <c r="FH223" s="30"/>
      <c r="FI223" s="30"/>
      <c r="FJ223" s="30"/>
      <c r="FK223" s="30"/>
      <c r="FL223" s="30"/>
      <c r="FM223" s="30"/>
      <c r="FN223" s="30"/>
      <c r="FO223" s="30"/>
      <c r="FP223" s="30"/>
      <c r="FQ223" s="30"/>
      <c r="FR223" s="30"/>
      <c r="FS223" s="30"/>
      <c r="FT223" s="30"/>
      <c r="FU223" s="30"/>
      <c r="FV223" s="30"/>
      <c r="FW223" s="30"/>
      <c r="FX223" s="30"/>
      <c r="FY223" s="30"/>
      <c r="FZ223" s="30"/>
      <c r="GA223" s="30"/>
      <c r="GB223" s="30"/>
      <c r="GC223" s="30"/>
      <c r="GD223" s="30"/>
      <c r="GE223" s="30"/>
      <c r="GF223" s="30"/>
      <c r="GG223" s="30"/>
      <c r="GH223" s="30"/>
      <c r="GI223" s="30"/>
      <c r="GJ223" s="30"/>
      <c r="GK223" s="30"/>
      <c r="GL223" s="30"/>
      <c r="GM223" s="30"/>
      <c r="GN223" s="30"/>
      <c r="GO223" s="30"/>
      <c r="GP223" s="30"/>
      <c r="GQ223" s="30"/>
      <c r="GR223" s="30"/>
      <c r="GS223" s="30"/>
      <c r="GT223" s="30"/>
      <c r="GU223" s="30"/>
      <c r="GV223" s="30"/>
      <c r="GW223" s="30"/>
      <c r="GX223" s="30"/>
      <c r="GY223" s="30"/>
      <c r="GZ223" s="30"/>
      <c r="HA223" s="30"/>
      <c r="HB223" s="30"/>
      <c r="HC223" s="30"/>
      <c r="HD223" s="30"/>
      <c r="HE223" s="30"/>
      <c r="HF223" s="30"/>
      <c r="HG223" s="30"/>
      <c r="HH223" s="30"/>
      <c r="HI223" s="30"/>
      <c r="HJ223" s="30"/>
      <c r="HK223" s="30"/>
      <c r="HL223" s="30"/>
      <c r="HM223" s="30"/>
      <c r="HN223" s="30"/>
      <c r="HO223" s="30"/>
      <c r="HP223" s="30"/>
      <c r="HQ223" s="30"/>
      <c r="HR223" s="30"/>
      <c r="HS223" s="30"/>
      <c r="HT223" s="30"/>
      <c r="HU223" s="30"/>
      <c r="HV223" s="30"/>
      <c r="HW223" s="30"/>
      <c r="HX223" s="30"/>
      <c r="HY223" s="30"/>
      <c r="HZ223" s="30"/>
      <c r="IA223" s="30"/>
      <c r="IB223" s="30"/>
      <c r="IC223" s="30"/>
    </row>
    <row r="224" ht="14.25" spans="1:237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2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0"/>
      <c r="DM224" s="30"/>
      <c r="DN224" s="30"/>
      <c r="DO224" s="30"/>
      <c r="DP224" s="30"/>
      <c r="DQ224" s="30"/>
      <c r="DR224" s="30"/>
      <c r="DS224" s="30"/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  <c r="EF224" s="30"/>
      <c r="EG224" s="30"/>
      <c r="EH224" s="30"/>
      <c r="EI224" s="30"/>
      <c r="EJ224" s="30"/>
      <c r="EK224" s="30"/>
      <c r="EL224" s="30"/>
      <c r="EM224" s="30"/>
      <c r="EN224" s="30"/>
      <c r="EO224" s="30"/>
      <c r="EP224" s="30"/>
      <c r="EQ224" s="30"/>
      <c r="ER224" s="30"/>
      <c r="ES224" s="30"/>
      <c r="ET224" s="30"/>
      <c r="EU224" s="30"/>
      <c r="EV224" s="30"/>
      <c r="EW224" s="30"/>
      <c r="EX224" s="30"/>
      <c r="EY224" s="30"/>
      <c r="EZ224" s="30"/>
      <c r="FA224" s="30"/>
      <c r="FB224" s="30"/>
      <c r="FC224" s="30"/>
      <c r="FD224" s="30"/>
      <c r="FE224" s="30"/>
      <c r="FF224" s="30"/>
      <c r="FG224" s="30"/>
      <c r="FH224" s="30"/>
      <c r="FI224" s="30"/>
      <c r="FJ224" s="30"/>
      <c r="FK224" s="30"/>
      <c r="FL224" s="30"/>
      <c r="FM224" s="30"/>
      <c r="FN224" s="30"/>
      <c r="FO224" s="30"/>
      <c r="FP224" s="30"/>
      <c r="FQ224" s="30"/>
      <c r="FR224" s="30"/>
      <c r="FS224" s="30"/>
      <c r="FT224" s="30"/>
      <c r="FU224" s="30"/>
      <c r="FV224" s="30"/>
      <c r="FW224" s="30"/>
      <c r="FX224" s="30"/>
      <c r="FY224" s="30"/>
      <c r="FZ224" s="30"/>
      <c r="GA224" s="30"/>
      <c r="GB224" s="30"/>
      <c r="GC224" s="30"/>
      <c r="GD224" s="30"/>
      <c r="GE224" s="30"/>
      <c r="GF224" s="30"/>
      <c r="GG224" s="30"/>
      <c r="GH224" s="30"/>
      <c r="GI224" s="30"/>
      <c r="GJ224" s="30"/>
      <c r="GK224" s="30"/>
      <c r="GL224" s="30"/>
      <c r="GM224" s="30"/>
      <c r="GN224" s="30"/>
      <c r="GO224" s="30"/>
      <c r="GP224" s="30"/>
      <c r="GQ224" s="30"/>
      <c r="GR224" s="30"/>
      <c r="GS224" s="30"/>
      <c r="GT224" s="30"/>
      <c r="GU224" s="30"/>
      <c r="GV224" s="30"/>
      <c r="GW224" s="30"/>
      <c r="GX224" s="30"/>
      <c r="GY224" s="30"/>
      <c r="GZ224" s="30"/>
      <c r="HA224" s="30"/>
      <c r="HB224" s="30"/>
      <c r="HC224" s="30"/>
      <c r="HD224" s="30"/>
      <c r="HE224" s="30"/>
      <c r="HF224" s="30"/>
      <c r="HG224" s="30"/>
      <c r="HH224" s="30"/>
      <c r="HI224" s="30"/>
      <c r="HJ224" s="30"/>
      <c r="HK224" s="30"/>
      <c r="HL224" s="30"/>
      <c r="HM224" s="30"/>
      <c r="HN224" s="30"/>
      <c r="HO224" s="30"/>
      <c r="HP224" s="30"/>
      <c r="HQ224" s="30"/>
      <c r="HR224" s="30"/>
      <c r="HS224" s="30"/>
      <c r="HT224" s="30"/>
      <c r="HU224" s="30"/>
      <c r="HV224" s="30"/>
      <c r="HW224" s="30"/>
      <c r="HX224" s="30"/>
      <c r="HY224" s="30"/>
      <c r="HZ224" s="30"/>
      <c r="IA224" s="30"/>
      <c r="IB224" s="30"/>
      <c r="IC224" s="30"/>
    </row>
    <row r="225" ht="14.25" spans="1:237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2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</row>
    <row r="226" ht="14.25" spans="1:237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2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</row>
    <row r="227" ht="14.25" spans="1:23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2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</row>
    <row r="228" ht="14.25" spans="1:237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2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</row>
    <row r="229" ht="14.25" spans="1:237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2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</row>
    <row r="230" ht="14.25" spans="1:237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2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</row>
    <row r="231" ht="14.25" spans="1:237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2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0"/>
      <c r="DM231" s="30"/>
      <c r="DN231" s="30"/>
      <c r="DO231" s="30"/>
      <c r="DP231" s="30"/>
      <c r="DQ231" s="30"/>
      <c r="DR231" s="30"/>
      <c r="DS231" s="30"/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  <c r="EF231" s="30"/>
      <c r="EG231" s="30"/>
      <c r="EH231" s="30"/>
      <c r="EI231" s="30"/>
      <c r="EJ231" s="30"/>
      <c r="EK231" s="30"/>
      <c r="EL231" s="30"/>
      <c r="EM231" s="30"/>
      <c r="EN231" s="30"/>
      <c r="EO231" s="30"/>
      <c r="EP231" s="30"/>
      <c r="EQ231" s="30"/>
      <c r="ER231" s="30"/>
      <c r="ES231" s="30"/>
      <c r="ET231" s="30"/>
      <c r="EU231" s="30"/>
      <c r="EV231" s="30"/>
      <c r="EW231" s="30"/>
      <c r="EX231" s="30"/>
      <c r="EY231" s="30"/>
      <c r="EZ231" s="30"/>
      <c r="FA231" s="30"/>
      <c r="FB231" s="30"/>
      <c r="FC231" s="30"/>
      <c r="FD231" s="30"/>
      <c r="FE231" s="30"/>
      <c r="FF231" s="30"/>
      <c r="FG231" s="30"/>
      <c r="FH231" s="30"/>
      <c r="FI231" s="30"/>
      <c r="FJ231" s="30"/>
      <c r="FK231" s="30"/>
      <c r="FL231" s="30"/>
      <c r="FM231" s="30"/>
      <c r="FN231" s="30"/>
      <c r="FO231" s="30"/>
      <c r="FP231" s="30"/>
      <c r="FQ231" s="30"/>
      <c r="FR231" s="30"/>
      <c r="FS231" s="30"/>
      <c r="FT231" s="30"/>
      <c r="FU231" s="30"/>
      <c r="FV231" s="30"/>
      <c r="FW231" s="30"/>
      <c r="FX231" s="30"/>
      <c r="FY231" s="30"/>
      <c r="FZ231" s="30"/>
      <c r="GA231" s="30"/>
      <c r="GB231" s="30"/>
      <c r="GC231" s="30"/>
      <c r="GD231" s="30"/>
      <c r="GE231" s="30"/>
      <c r="GF231" s="30"/>
      <c r="GG231" s="30"/>
      <c r="GH231" s="30"/>
      <c r="GI231" s="30"/>
      <c r="GJ231" s="30"/>
      <c r="GK231" s="30"/>
      <c r="GL231" s="30"/>
      <c r="GM231" s="30"/>
      <c r="GN231" s="30"/>
      <c r="GO231" s="30"/>
      <c r="GP231" s="30"/>
      <c r="GQ231" s="30"/>
      <c r="GR231" s="30"/>
      <c r="GS231" s="30"/>
      <c r="GT231" s="30"/>
      <c r="GU231" s="30"/>
      <c r="GV231" s="30"/>
      <c r="GW231" s="30"/>
      <c r="GX231" s="30"/>
      <c r="GY231" s="30"/>
      <c r="GZ231" s="30"/>
      <c r="HA231" s="30"/>
      <c r="HB231" s="30"/>
      <c r="HC231" s="30"/>
      <c r="HD231" s="30"/>
      <c r="HE231" s="30"/>
      <c r="HF231" s="30"/>
      <c r="HG231" s="30"/>
      <c r="HH231" s="30"/>
      <c r="HI231" s="30"/>
      <c r="HJ231" s="30"/>
      <c r="HK231" s="30"/>
      <c r="HL231" s="30"/>
      <c r="HM231" s="30"/>
      <c r="HN231" s="30"/>
      <c r="HO231" s="30"/>
      <c r="HP231" s="30"/>
      <c r="HQ231" s="30"/>
      <c r="HR231" s="30"/>
      <c r="HS231" s="30"/>
      <c r="HT231" s="30"/>
      <c r="HU231" s="30"/>
      <c r="HV231" s="30"/>
      <c r="HW231" s="30"/>
      <c r="HX231" s="30"/>
      <c r="HY231" s="30"/>
      <c r="HZ231" s="30"/>
      <c r="IA231" s="30"/>
      <c r="IB231" s="30"/>
      <c r="IC231" s="30"/>
    </row>
    <row r="232" ht="14.25" spans="1:237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2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0"/>
      <c r="DM232" s="30"/>
      <c r="DN232" s="30"/>
      <c r="DO232" s="30"/>
      <c r="DP232" s="30"/>
      <c r="DQ232" s="30"/>
      <c r="DR232" s="30"/>
      <c r="DS232" s="30"/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  <c r="EF232" s="30"/>
      <c r="EG232" s="30"/>
      <c r="EH232" s="30"/>
      <c r="EI232" s="30"/>
      <c r="EJ232" s="30"/>
      <c r="EK232" s="30"/>
      <c r="EL232" s="30"/>
      <c r="EM232" s="30"/>
      <c r="EN232" s="30"/>
      <c r="EO232" s="30"/>
      <c r="EP232" s="30"/>
      <c r="EQ232" s="30"/>
      <c r="ER232" s="30"/>
      <c r="ES232" s="30"/>
      <c r="ET232" s="30"/>
      <c r="EU232" s="30"/>
      <c r="EV232" s="30"/>
      <c r="EW232" s="30"/>
      <c r="EX232" s="30"/>
      <c r="EY232" s="30"/>
      <c r="EZ232" s="30"/>
      <c r="FA232" s="30"/>
      <c r="FB232" s="30"/>
      <c r="FC232" s="30"/>
      <c r="FD232" s="30"/>
      <c r="FE232" s="30"/>
      <c r="FF232" s="30"/>
      <c r="FG232" s="30"/>
      <c r="FH232" s="30"/>
      <c r="FI232" s="30"/>
      <c r="FJ232" s="30"/>
      <c r="FK232" s="30"/>
      <c r="FL232" s="30"/>
      <c r="FM232" s="30"/>
      <c r="FN232" s="30"/>
      <c r="FO232" s="30"/>
      <c r="FP232" s="30"/>
      <c r="FQ232" s="30"/>
      <c r="FR232" s="30"/>
      <c r="FS232" s="30"/>
      <c r="FT232" s="30"/>
      <c r="FU232" s="30"/>
      <c r="FV232" s="30"/>
      <c r="FW232" s="30"/>
      <c r="FX232" s="30"/>
      <c r="FY232" s="30"/>
      <c r="FZ232" s="30"/>
      <c r="GA232" s="30"/>
      <c r="GB232" s="30"/>
      <c r="GC232" s="30"/>
      <c r="GD232" s="30"/>
      <c r="GE232" s="30"/>
      <c r="GF232" s="30"/>
      <c r="GG232" s="30"/>
      <c r="GH232" s="30"/>
      <c r="GI232" s="30"/>
      <c r="GJ232" s="30"/>
      <c r="GK232" s="30"/>
      <c r="GL232" s="30"/>
      <c r="GM232" s="30"/>
      <c r="GN232" s="30"/>
      <c r="GO232" s="30"/>
      <c r="GP232" s="30"/>
      <c r="GQ232" s="30"/>
      <c r="GR232" s="30"/>
      <c r="GS232" s="30"/>
      <c r="GT232" s="30"/>
      <c r="GU232" s="30"/>
      <c r="GV232" s="30"/>
      <c r="GW232" s="30"/>
      <c r="GX232" s="30"/>
      <c r="GY232" s="30"/>
      <c r="GZ232" s="30"/>
      <c r="HA232" s="30"/>
      <c r="HB232" s="30"/>
      <c r="HC232" s="30"/>
      <c r="HD232" s="30"/>
      <c r="HE232" s="30"/>
      <c r="HF232" s="30"/>
      <c r="HG232" s="30"/>
      <c r="HH232" s="30"/>
      <c r="HI232" s="30"/>
      <c r="HJ232" s="30"/>
      <c r="HK232" s="30"/>
      <c r="HL232" s="30"/>
      <c r="HM232" s="30"/>
      <c r="HN232" s="30"/>
      <c r="HO232" s="30"/>
      <c r="HP232" s="30"/>
      <c r="HQ232" s="30"/>
      <c r="HR232" s="30"/>
      <c r="HS232" s="30"/>
      <c r="HT232" s="30"/>
      <c r="HU232" s="30"/>
      <c r="HV232" s="30"/>
      <c r="HW232" s="30"/>
      <c r="HX232" s="30"/>
      <c r="HY232" s="30"/>
      <c r="HZ232" s="30"/>
      <c r="IA232" s="30"/>
      <c r="IB232" s="30"/>
      <c r="IC232" s="30"/>
    </row>
    <row r="233" ht="14.25" spans="1:237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2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</row>
    <row r="234" ht="14.25" spans="1:237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2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0"/>
      <c r="DM234" s="30"/>
      <c r="DN234" s="30"/>
      <c r="DO234" s="30"/>
      <c r="DP234" s="30"/>
      <c r="DQ234" s="30"/>
      <c r="DR234" s="30"/>
      <c r="DS234" s="30"/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  <c r="EF234" s="30"/>
      <c r="EG234" s="30"/>
      <c r="EH234" s="30"/>
      <c r="EI234" s="30"/>
      <c r="EJ234" s="30"/>
      <c r="EK234" s="30"/>
      <c r="EL234" s="30"/>
      <c r="EM234" s="30"/>
      <c r="EN234" s="30"/>
      <c r="EO234" s="30"/>
      <c r="EP234" s="30"/>
      <c r="EQ234" s="30"/>
      <c r="ER234" s="30"/>
      <c r="ES234" s="30"/>
      <c r="ET234" s="30"/>
      <c r="EU234" s="30"/>
      <c r="EV234" s="30"/>
      <c r="EW234" s="30"/>
      <c r="EX234" s="30"/>
      <c r="EY234" s="30"/>
      <c r="EZ234" s="30"/>
      <c r="FA234" s="30"/>
      <c r="FB234" s="30"/>
      <c r="FC234" s="30"/>
      <c r="FD234" s="30"/>
      <c r="FE234" s="30"/>
      <c r="FF234" s="30"/>
      <c r="FG234" s="30"/>
      <c r="FH234" s="30"/>
      <c r="FI234" s="30"/>
      <c r="FJ234" s="30"/>
      <c r="FK234" s="30"/>
      <c r="FL234" s="30"/>
      <c r="FM234" s="30"/>
      <c r="FN234" s="30"/>
      <c r="FO234" s="30"/>
      <c r="FP234" s="30"/>
      <c r="FQ234" s="30"/>
      <c r="FR234" s="30"/>
      <c r="FS234" s="30"/>
      <c r="FT234" s="30"/>
      <c r="FU234" s="30"/>
      <c r="FV234" s="30"/>
      <c r="FW234" s="30"/>
      <c r="FX234" s="30"/>
      <c r="FY234" s="30"/>
      <c r="FZ234" s="30"/>
      <c r="GA234" s="30"/>
      <c r="GB234" s="30"/>
      <c r="GC234" s="30"/>
      <c r="GD234" s="30"/>
      <c r="GE234" s="30"/>
      <c r="GF234" s="30"/>
      <c r="GG234" s="30"/>
      <c r="GH234" s="30"/>
      <c r="GI234" s="30"/>
      <c r="GJ234" s="30"/>
      <c r="GK234" s="30"/>
      <c r="GL234" s="30"/>
      <c r="GM234" s="30"/>
      <c r="GN234" s="30"/>
      <c r="GO234" s="30"/>
      <c r="GP234" s="30"/>
      <c r="GQ234" s="30"/>
      <c r="GR234" s="30"/>
      <c r="GS234" s="30"/>
      <c r="GT234" s="30"/>
      <c r="GU234" s="30"/>
      <c r="GV234" s="30"/>
      <c r="GW234" s="30"/>
      <c r="GX234" s="30"/>
      <c r="GY234" s="30"/>
      <c r="GZ234" s="30"/>
      <c r="HA234" s="30"/>
      <c r="HB234" s="30"/>
      <c r="HC234" s="30"/>
      <c r="HD234" s="30"/>
      <c r="HE234" s="30"/>
      <c r="HF234" s="30"/>
      <c r="HG234" s="30"/>
      <c r="HH234" s="30"/>
      <c r="HI234" s="30"/>
      <c r="HJ234" s="30"/>
      <c r="HK234" s="30"/>
      <c r="HL234" s="30"/>
      <c r="HM234" s="30"/>
      <c r="HN234" s="30"/>
      <c r="HO234" s="30"/>
      <c r="HP234" s="30"/>
      <c r="HQ234" s="30"/>
      <c r="HR234" s="30"/>
      <c r="HS234" s="30"/>
      <c r="HT234" s="30"/>
      <c r="HU234" s="30"/>
      <c r="HV234" s="30"/>
      <c r="HW234" s="30"/>
      <c r="HX234" s="30"/>
      <c r="HY234" s="30"/>
      <c r="HZ234" s="30"/>
      <c r="IA234" s="30"/>
      <c r="IB234" s="30"/>
      <c r="IC234" s="30"/>
    </row>
    <row r="235" ht="14.25" spans="1:237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2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</row>
    <row r="236" ht="14.25" spans="1:237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2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0"/>
      <c r="DM236" s="30"/>
      <c r="DN236" s="30"/>
      <c r="DO236" s="30"/>
      <c r="DP236" s="30"/>
      <c r="DQ236" s="30"/>
      <c r="DR236" s="30"/>
      <c r="DS236" s="30"/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  <c r="EF236" s="30"/>
      <c r="EG236" s="30"/>
      <c r="EH236" s="30"/>
      <c r="EI236" s="30"/>
      <c r="EJ236" s="30"/>
      <c r="EK236" s="30"/>
      <c r="EL236" s="30"/>
      <c r="EM236" s="30"/>
      <c r="EN236" s="30"/>
      <c r="EO236" s="30"/>
      <c r="EP236" s="30"/>
      <c r="EQ236" s="30"/>
      <c r="ER236" s="30"/>
      <c r="ES236" s="30"/>
      <c r="ET236" s="30"/>
      <c r="EU236" s="30"/>
      <c r="EV236" s="30"/>
      <c r="EW236" s="30"/>
      <c r="EX236" s="30"/>
      <c r="EY236" s="30"/>
      <c r="EZ236" s="30"/>
      <c r="FA236" s="30"/>
      <c r="FB236" s="30"/>
      <c r="FC236" s="30"/>
      <c r="FD236" s="30"/>
      <c r="FE236" s="30"/>
      <c r="FF236" s="30"/>
      <c r="FG236" s="30"/>
      <c r="FH236" s="30"/>
      <c r="FI236" s="30"/>
      <c r="FJ236" s="30"/>
      <c r="FK236" s="30"/>
      <c r="FL236" s="30"/>
      <c r="FM236" s="30"/>
      <c r="FN236" s="30"/>
      <c r="FO236" s="30"/>
      <c r="FP236" s="30"/>
      <c r="FQ236" s="30"/>
      <c r="FR236" s="30"/>
      <c r="FS236" s="30"/>
      <c r="FT236" s="30"/>
      <c r="FU236" s="30"/>
      <c r="FV236" s="30"/>
      <c r="FW236" s="30"/>
      <c r="FX236" s="30"/>
      <c r="FY236" s="30"/>
      <c r="FZ236" s="30"/>
      <c r="GA236" s="30"/>
      <c r="GB236" s="30"/>
      <c r="GC236" s="30"/>
      <c r="GD236" s="30"/>
      <c r="GE236" s="30"/>
      <c r="GF236" s="30"/>
      <c r="GG236" s="30"/>
      <c r="GH236" s="30"/>
      <c r="GI236" s="30"/>
      <c r="GJ236" s="30"/>
      <c r="GK236" s="30"/>
      <c r="GL236" s="30"/>
      <c r="GM236" s="30"/>
      <c r="GN236" s="30"/>
      <c r="GO236" s="30"/>
      <c r="GP236" s="30"/>
      <c r="GQ236" s="30"/>
      <c r="GR236" s="30"/>
      <c r="GS236" s="30"/>
      <c r="GT236" s="30"/>
      <c r="GU236" s="30"/>
      <c r="GV236" s="30"/>
      <c r="GW236" s="30"/>
      <c r="GX236" s="30"/>
      <c r="GY236" s="30"/>
      <c r="GZ236" s="30"/>
      <c r="HA236" s="30"/>
      <c r="HB236" s="30"/>
      <c r="HC236" s="30"/>
      <c r="HD236" s="30"/>
      <c r="HE236" s="30"/>
      <c r="HF236" s="30"/>
      <c r="HG236" s="30"/>
      <c r="HH236" s="30"/>
      <c r="HI236" s="30"/>
      <c r="HJ236" s="30"/>
      <c r="HK236" s="30"/>
      <c r="HL236" s="30"/>
      <c r="HM236" s="30"/>
      <c r="HN236" s="30"/>
      <c r="HO236" s="30"/>
      <c r="HP236" s="30"/>
      <c r="HQ236" s="30"/>
      <c r="HR236" s="30"/>
      <c r="HS236" s="30"/>
      <c r="HT236" s="30"/>
      <c r="HU236" s="30"/>
      <c r="HV236" s="30"/>
      <c r="HW236" s="30"/>
      <c r="HX236" s="30"/>
      <c r="HY236" s="30"/>
      <c r="HZ236" s="30"/>
      <c r="IA236" s="30"/>
      <c r="IB236" s="30"/>
      <c r="IC236" s="30"/>
    </row>
    <row r="237" ht="14.25" spans="1: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2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</row>
    <row r="238" ht="14.25" spans="1:237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2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0"/>
      <c r="DM238" s="30"/>
      <c r="DN238" s="30"/>
      <c r="DO238" s="30"/>
      <c r="DP238" s="30"/>
      <c r="DQ238" s="30"/>
      <c r="DR238" s="30"/>
      <c r="DS238" s="30"/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  <c r="EF238" s="30"/>
      <c r="EG238" s="30"/>
      <c r="EH238" s="30"/>
      <c r="EI238" s="30"/>
      <c r="EJ238" s="30"/>
      <c r="EK238" s="30"/>
      <c r="EL238" s="30"/>
      <c r="EM238" s="30"/>
      <c r="EN238" s="30"/>
      <c r="EO238" s="30"/>
      <c r="EP238" s="30"/>
      <c r="EQ238" s="30"/>
      <c r="ER238" s="30"/>
      <c r="ES238" s="30"/>
      <c r="ET238" s="30"/>
      <c r="EU238" s="30"/>
      <c r="EV238" s="30"/>
      <c r="EW238" s="30"/>
      <c r="EX238" s="30"/>
      <c r="EY238" s="30"/>
      <c r="EZ238" s="30"/>
      <c r="FA238" s="30"/>
      <c r="FB238" s="30"/>
      <c r="FC238" s="30"/>
      <c r="FD238" s="30"/>
      <c r="FE238" s="30"/>
      <c r="FF238" s="30"/>
      <c r="FG238" s="30"/>
      <c r="FH238" s="30"/>
      <c r="FI238" s="30"/>
      <c r="FJ238" s="30"/>
      <c r="FK238" s="30"/>
      <c r="FL238" s="30"/>
      <c r="FM238" s="30"/>
      <c r="FN238" s="30"/>
      <c r="FO238" s="30"/>
      <c r="FP238" s="30"/>
      <c r="FQ238" s="30"/>
      <c r="FR238" s="30"/>
      <c r="FS238" s="30"/>
      <c r="FT238" s="30"/>
      <c r="FU238" s="30"/>
      <c r="FV238" s="30"/>
      <c r="FW238" s="30"/>
      <c r="FX238" s="30"/>
      <c r="FY238" s="30"/>
      <c r="FZ238" s="30"/>
      <c r="GA238" s="30"/>
      <c r="GB238" s="30"/>
      <c r="GC238" s="30"/>
      <c r="GD238" s="30"/>
      <c r="GE238" s="30"/>
      <c r="GF238" s="30"/>
      <c r="GG238" s="30"/>
      <c r="GH238" s="30"/>
      <c r="GI238" s="30"/>
      <c r="GJ238" s="30"/>
      <c r="GK238" s="30"/>
      <c r="GL238" s="30"/>
      <c r="GM238" s="30"/>
      <c r="GN238" s="30"/>
      <c r="GO238" s="30"/>
      <c r="GP238" s="30"/>
      <c r="GQ238" s="30"/>
      <c r="GR238" s="30"/>
      <c r="GS238" s="30"/>
      <c r="GT238" s="30"/>
      <c r="GU238" s="30"/>
      <c r="GV238" s="30"/>
      <c r="GW238" s="30"/>
      <c r="GX238" s="30"/>
      <c r="GY238" s="30"/>
      <c r="GZ238" s="30"/>
      <c r="HA238" s="30"/>
      <c r="HB238" s="30"/>
      <c r="HC238" s="30"/>
      <c r="HD238" s="30"/>
      <c r="HE238" s="30"/>
      <c r="HF238" s="30"/>
      <c r="HG238" s="30"/>
      <c r="HH238" s="30"/>
      <c r="HI238" s="30"/>
      <c r="HJ238" s="30"/>
      <c r="HK238" s="30"/>
      <c r="HL238" s="30"/>
      <c r="HM238" s="30"/>
      <c r="HN238" s="30"/>
      <c r="HO238" s="30"/>
      <c r="HP238" s="30"/>
      <c r="HQ238" s="30"/>
      <c r="HR238" s="30"/>
      <c r="HS238" s="30"/>
      <c r="HT238" s="30"/>
      <c r="HU238" s="30"/>
      <c r="HV238" s="30"/>
      <c r="HW238" s="30"/>
      <c r="HX238" s="30"/>
      <c r="HY238" s="30"/>
      <c r="HZ238" s="30"/>
      <c r="IA238" s="30"/>
      <c r="IB238" s="30"/>
      <c r="IC238" s="30"/>
    </row>
    <row r="239" ht="14.25" spans="1:237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2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  <c r="EF239" s="30"/>
      <c r="EG239" s="30"/>
      <c r="EH239" s="30"/>
      <c r="EI239" s="30"/>
      <c r="EJ239" s="30"/>
      <c r="EK239" s="30"/>
      <c r="EL239" s="30"/>
      <c r="EM239" s="30"/>
      <c r="EN239" s="30"/>
      <c r="EO239" s="30"/>
      <c r="EP239" s="30"/>
      <c r="EQ239" s="30"/>
      <c r="ER239" s="30"/>
      <c r="ES239" s="30"/>
      <c r="ET239" s="30"/>
      <c r="EU239" s="30"/>
      <c r="EV239" s="30"/>
      <c r="EW239" s="30"/>
      <c r="EX239" s="30"/>
      <c r="EY239" s="30"/>
      <c r="EZ239" s="30"/>
      <c r="FA239" s="30"/>
      <c r="FB239" s="30"/>
      <c r="FC239" s="30"/>
      <c r="FD239" s="30"/>
      <c r="FE239" s="30"/>
      <c r="FF239" s="30"/>
      <c r="FG239" s="30"/>
      <c r="FH239" s="30"/>
      <c r="FI239" s="30"/>
      <c r="FJ239" s="30"/>
      <c r="FK239" s="30"/>
      <c r="FL239" s="30"/>
      <c r="FM239" s="30"/>
      <c r="FN239" s="30"/>
      <c r="FO239" s="30"/>
      <c r="FP239" s="30"/>
      <c r="FQ239" s="30"/>
      <c r="FR239" s="30"/>
      <c r="FS239" s="30"/>
      <c r="FT239" s="30"/>
      <c r="FU239" s="30"/>
      <c r="FV239" s="30"/>
      <c r="FW239" s="30"/>
      <c r="FX239" s="30"/>
      <c r="FY239" s="30"/>
      <c r="FZ239" s="30"/>
      <c r="GA239" s="30"/>
      <c r="GB239" s="30"/>
      <c r="GC239" s="30"/>
      <c r="GD239" s="30"/>
      <c r="GE239" s="30"/>
      <c r="GF239" s="30"/>
      <c r="GG239" s="30"/>
      <c r="GH239" s="30"/>
      <c r="GI239" s="30"/>
      <c r="GJ239" s="30"/>
      <c r="GK239" s="30"/>
      <c r="GL239" s="30"/>
      <c r="GM239" s="30"/>
      <c r="GN239" s="30"/>
      <c r="GO239" s="30"/>
      <c r="GP239" s="30"/>
      <c r="GQ239" s="30"/>
      <c r="GR239" s="30"/>
      <c r="GS239" s="30"/>
      <c r="GT239" s="30"/>
      <c r="GU239" s="30"/>
      <c r="GV239" s="30"/>
      <c r="GW239" s="30"/>
      <c r="GX239" s="30"/>
      <c r="GY239" s="30"/>
      <c r="GZ239" s="30"/>
      <c r="HA239" s="30"/>
      <c r="HB239" s="30"/>
      <c r="HC239" s="30"/>
      <c r="HD239" s="30"/>
      <c r="HE239" s="30"/>
      <c r="HF239" s="30"/>
      <c r="HG239" s="30"/>
      <c r="HH239" s="30"/>
      <c r="HI239" s="30"/>
      <c r="HJ239" s="30"/>
      <c r="HK239" s="30"/>
      <c r="HL239" s="30"/>
      <c r="HM239" s="30"/>
      <c r="HN239" s="30"/>
      <c r="HO239" s="30"/>
      <c r="HP239" s="30"/>
      <c r="HQ239" s="30"/>
      <c r="HR239" s="30"/>
      <c r="HS239" s="30"/>
      <c r="HT239" s="30"/>
      <c r="HU239" s="30"/>
      <c r="HV239" s="30"/>
      <c r="HW239" s="30"/>
      <c r="HX239" s="30"/>
      <c r="HY239" s="30"/>
      <c r="HZ239" s="30"/>
      <c r="IA239" s="30"/>
      <c r="IB239" s="30"/>
      <c r="IC239" s="30"/>
    </row>
    <row r="240" ht="14.25" spans="1:237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2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0"/>
      <c r="DM240" s="30"/>
      <c r="DN240" s="30"/>
      <c r="DO240" s="30"/>
      <c r="DP240" s="30"/>
      <c r="DQ240" s="30"/>
      <c r="DR240" s="30"/>
      <c r="DS240" s="30"/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  <c r="EF240" s="30"/>
      <c r="EG240" s="30"/>
      <c r="EH240" s="30"/>
      <c r="EI240" s="30"/>
      <c r="EJ240" s="30"/>
      <c r="EK240" s="30"/>
      <c r="EL240" s="30"/>
      <c r="EM240" s="30"/>
      <c r="EN240" s="30"/>
      <c r="EO240" s="30"/>
      <c r="EP240" s="30"/>
      <c r="EQ240" s="30"/>
      <c r="ER240" s="30"/>
      <c r="ES240" s="30"/>
      <c r="ET240" s="30"/>
      <c r="EU240" s="30"/>
      <c r="EV240" s="30"/>
      <c r="EW240" s="30"/>
      <c r="EX240" s="30"/>
      <c r="EY240" s="30"/>
      <c r="EZ240" s="30"/>
      <c r="FA240" s="30"/>
      <c r="FB240" s="30"/>
      <c r="FC240" s="30"/>
      <c r="FD240" s="30"/>
      <c r="FE240" s="30"/>
      <c r="FF240" s="30"/>
      <c r="FG240" s="30"/>
      <c r="FH240" s="30"/>
      <c r="FI240" s="30"/>
      <c r="FJ240" s="30"/>
      <c r="FK240" s="30"/>
      <c r="FL240" s="30"/>
      <c r="FM240" s="30"/>
      <c r="FN240" s="30"/>
      <c r="FO240" s="30"/>
      <c r="FP240" s="30"/>
      <c r="FQ240" s="30"/>
      <c r="FR240" s="30"/>
      <c r="FS240" s="30"/>
      <c r="FT240" s="30"/>
      <c r="FU240" s="30"/>
      <c r="FV240" s="30"/>
      <c r="FW240" s="30"/>
      <c r="FX240" s="30"/>
      <c r="FY240" s="30"/>
      <c r="FZ240" s="30"/>
      <c r="GA240" s="30"/>
      <c r="GB240" s="30"/>
      <c r="GC240" s="30"/>
      <c r="GD240" s="30"/>
      <c r="GE240" s="30"/>
      <c r="GF240" s="30"/>
      <c r="GG240" s="30"/>
      <c r="GH240" s="30"/>
      <c r="GI240" s="30"/>
      <c r="GJ240" s="30"/>
      <c r="GK240" s="30"/>
      <c r="GL240" s="30"/>
      <c r="GM240" s="30"/>
      <c r="GN240" s="30"/>
      <c r="GO240" s="30"/>
      <c r="GP240" s="30"/>
      <c r="GQ240" s="30"/>
      <c r="GR240" s="30"/>
      <c r="GS240" s="30"/>
      <c r="GT240" s="30"/>
      <c r="GU240" s="30"/>
      <c r="GV240" s="30"/>
      <c r="GW240" s="30"/>
      <c r="GX240" s="30"/>
      <c r="GY240" s="30"/>
      <c r="GZ240" s="30"/>
      <c r="HA240" s="30"/>
      <c r="HB240" s="30"/>
      <c r="HC240" s="30"/>
      <c r="HD240" s="30"/>
      <c r="HE240" s="30"/>
      <c r="HF240" s="30"/>
      <c r="HG240" s="30"/>
      <c r="HH240" s="30"/>
      <c r="HI240" s="30"/>
      <c r="HJ240" s="30"/>
      <c r="HK240" s="30"/>
      <c r="HL240" s="30"/>
      <c r="HM240" s="30"/>
      <c r="HN240" s="30"/>
      <c r="HO240" s="30"/>
      <c r="HP240" s="30"/>
      <c r="HQ240" s="30"/>
      <c r="HR240" s="30"/>
      <c r="HS240" s="30"/>
      <c r="HT240" s="30"/>
      <c r="HU240" s="30"/>
      <c r="HV240" s="30"/>
      <c r="HW240" s="30"/>
      <c r="HX240" s="30"/>
      <c r="HY240" s="30"/>
      <c r="HZ240" s="30"/>
      <c r="IA240" s="30"/>
      <c r="IB240" s="30"/>
      <c r="IC240" s="30"/>
    </row>
    <row r="241" ht="14.25" spans="1:237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2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0"/>
      <c r="DM241" s="30"/>
      <c r="DN241" s="30"/>
      <c r="DO241" s="30"/>
      <c r="DP241" s="30"/>
      <c r="DQ241" s="30"/>
      <c r="DR241" s="30"/>
      <c r="DS241" s="30"/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  <c r="EF241" s="30"/>
      <c r="EG241" s="30"/>
      <c r="EH241" s="30"/>
      <c r="EI241" s="30"/>
      <c r="EJ241" s="30"/>
      <c r="EK241" s="30"/>
      <c r="EL241" s="30"/>
      <c r="EM241" s="30"/>
      <c r="EN241" s="30"/>
      <c r="EO241" s="30"/>
      <c r="EP241" s="30"/>
      <c r="EQ241" s="30"/>
      <c r="ER241" s="30"/>
      <c r="ES241" s="30"/>
      <c r="ET241" s="30"/>
      <c r="EU241" s="30"/>
      <c r="EV241" s="30"/>
      <c r="EW241" s="30"/>
      <c r="EX241" s="30"/>
      <c r="EY241" s="30"/>
      <c r="EZ241" s="30"/>
      <c r="FA241" s="30"/>
      <c r="FB241" s="30"/>
      <c r="FC241" s="30"/>
      <c r="FD241" s="30"/>
      <c r="FE241" s="30"/>
      <c r="FF241" s="30"/>
      <c r="FG241" s="30"/>
      <c r="FH241" s="30"/>
      <c r="FI241" s="30"/>
      <c r="FJ241" s="30"/>
      <c r="FK241" s="30"/>
      <c r="FL241" s="30"/>
      <c r="FM241" s="30"/>
      <c r="FN241" s="30"/>
      <c r="FO241" s="30"/>
      <c r="FP241" s="30"/>
      <c r="FQ241" s="30"/>
      <c r="FR241" s="30"/>
      <c r="FS241" s="30"/>
      <c r="FT241" s="30"/>
      <c r="FU241" s="30"/>
      <c r="FV241" s="30"/>
      <c r="FW241" s="30"/>
      <c r="FX241" s="30"/>
      <c r="FY241" s="30"/>
      <c r="FZ241" s="30"/>
      <c r="GA241" s="30"/>
      <c r="GB241" s="30"/>
      <c r="GC241" s="30"/>
      <c r="GD241" s="30"/>
      <c r="GE241" s="30"/>
      <c r="GF241" s="30"/>
      <c r="GG241" s="30"/>
      <c r="GH241" s="30"/>
      <c r="GI241" s="30"/>
      <c r="GJ241" s="30"/>
      <c r="GK241" s="30"/>
      <c r="GL241" s="30"/>
      <c r="GM241" s="30"/>
      <c r="GN241" s="30"/>
      <c r="GO241" s="30"/>
      <c r="GP241" s="30"/>
      <c r="GQ241" s="30"/>
      <c r="GR241" s="30"/>
      <c r="GS241" s="30"/>
      <c r="GT241" s="30"/>
      <c r="GU241" s="30"/>
      <c r="GV241" s="30"/>
      <c r="GW241" s="30"/>
      <c r="GX241" s="30"/>
      <c r="GY241" s="30"/>
      <c r="GZ241" s="30"/>
      <c r="HA241" s="30"/>
      <c r="HB241" s="30"/>
      <c r="HC241" s="30"/>
      <c r="HD241" s="30"/>
      <c r="HE241" s="30"/>
      <c r="HF241" s="30"/>
      <c r="HG241" s="30"/>
      <c r="HH241" s="30"/>
      <c r="HI241" s="30"/>
      <c r="HJ241" s="30"/>
      <c r="HK241" s="30"/>
      <c r="HL241" s="30"/>
      <c r="HM241" s="30"/>
      <c r="HN241" s="30"/>
      <c r="HO241" s="30"/>
      <c r="HP241" s="30"/>
      <c r="HQ241" s="30"/>
      <c r="HR241" s="30"/>
      <c r="HS241" s="30"/>
      <c r="HT241" s="30"/>
      <c r="HU241" s="30"/>
      <c r="HV241" s="30"/>
      <c r="HW241" s="30"/>
      <c r="HX241" s="30"/>
      <c r="HY241" s="30"/>
      <c r="HZ241" s="30"/>
      <c r="IA241" s="30"/>
      <c r="IB241" s="30"/>
      <c r="IC241" s="30"/>
    </row>
    <row r="242" ht="14.25" spans="1:237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2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0"/>
      <c r="DM242" s="30"/>
      <c r="DN242" s="30"/>
      <c r="DO242" s="30"/>
      <c r="DP242" s="30"/>
      <c r="DQ242" s="30"/>
      <c r="DR242" s="30"/>
      <c r="DS242" s="30"/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  <c r="EF242" s="30"/>
      <c r="EG242" s="30"/>
      <c r="EH242" s="30"/>
      <c r="EI242" s="30"/>
      <c r="EJ242" s="30"/>
      <c r="EK242" s="30"/>
      <c r="EL242" s="30"/>
      <c r="EM242" s="30"/>
      <c r="EN242" s="30"/>
      <c r="EO242" s="30"/>
      <c r="EP242" s="30"/>
      <c r="EQ242" s="30"/>
      <c r="ER242" s="30"/>
      <c r="ES242" s="30"/>
      <c r="ET242" s="30"/>
      <c r="EU242" s="30"/>
      <c r="EV242" s="30"/>
      <c r="EW242" s="30"/>
      <c r="EX242" s="30"/>
      <c r="EY242" s="30"/>
      <c r="EZ242" s="30"/>
      <c r="FA242" s="30"/>
      <c r="FB242" s="30"/>
      <c r="FC242" s="30"/>
      <c r="FD242" s="30"/>
      <c r="FE242" s="30"/>
      <c r="FF242" s="30"/>
      <c r="FG242" s="30"/>
      <c r="FH242" s="30"/>
      <c r="FI242" s="30"/>
      <c r="FJ242" s="30"/>
      <c r="FK242" s="30"/>
      <c r="FL242" s="30"/>
      <c r="FM242" s="30"/>
      <c r="FN242" s="30"/>
      <c r="FO242" s="30"/>
      <c r="FP242" s="30"/>
      <c r="FQ242" s="30"/>
      <c r="FR242" s="30"/>
      <c r="FS242" s="30"/>
      <c r="FT242" s="30"/>
      <c r="FU242" s="30"/>
      <c r="FV242" s="30"/>
      <c r="FW242" s="30"/>
      <c r="FX242" s="30"/>
      <c r="FY242" s="30"/>
      <c r="FZ242" s="30"/>
      <c r="GA242" s="30"/>
      <c r="GB242" s="30"/>
      <c r="GC242" s="30"/>
      <c r="GD242" s="30"/>
      <c r="GE242" s="30"/>
      <c r="GF242" s="30"/>
      <c r="GG242" s="30"/>
      <c r="GH242" s="30"/>
      <c r="GI242" s="30"/>
      <c r="GJ242" s="30"/>
      <c r="GK242" s="30"/>
      <c r="GL242" s="30"/>
      <c r="GM242" s="30"/>
      <c r="GN242" s="30"/>
      <c r="GO242" s="30"/>
      <c r="GP242" s="30"/>
      <c r="GQ242" s="30"/>
      <c r="GR242" s="30"/>
      <c r="GS242" s="30"/>
      <c r="GT242" s="30"/>
      <c r="GU242" s="30"/>
      <c r="GV242" s="30"/>
      <c r="GW242" s="30"/>
      <c r="GX242" s="30"/>
      <c r="GY242" s="30"/>
      <c r="GZ242" s="30"/>
      <c r="HA242" s="30"/>
      <c r="HB242" s="30"/>
      <c r="HC242" s="30"/>
      <c r="HD242" s="30"/>
      <c r="HE242" s="30"/>
      <c r="HF242" s="30"/>
      <c r="HG242" s="30"/>
      <c r="HH242" s="30"/>
      <c r="HI242" s="30"/>
      <c r="HJ242" s="30"/>
      <c r="HK242" s="30"/>
      <c r="HL242" s="30"/>
      <c r="HM242" s="30"/>
      <c r="HN242" s="30"/>
      <c r="HO242" s="30"/>
      <c r="HP242" s="30"/>
      <c r="HQ242" s="30"/>
      <c r="HR242" s="30"/>
      <c r="HS242" s="30"/>
      <c r="HT242" s="30"/>
      <c r="HU242" s="30"/>
      <c r="HV242" s="30"/>
      <c r="HW242" s="30"/>
      <c r="HX242" s="30"/>
      <c r="HY242" s="30"/>
      <c r="HZ242" s="30"/>
      <c r="IA242" s="30"/>
      <c r="IB242" s="30"/>
      <c r="IC242" s="30"/>
    </row>
    <row r="243" ht="14.25" spans="1:237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2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0"/>
      <c r="DM243" s="30"/>
      <c r="DN243" s="30"/>
      <c r="DO243" s="30"/>
      <c r="DP243" s="30"/>
      <c r="DQ243" s="30"/>
      <c r="DR243" s="30"/>
      <c r="DS243" s="30"/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  <c r="EF243" s="30"/>
      <c r="EG243" s="30"/>
      <c r="EH243" s="30"/>
      <c r="EI243" s="30"/>
      <c r="EJ243" s="30"/>
      <c r="EK243" s="30"/>
      <c r="EL243" s="30"/>
      <c r="EM243" s="30"/>
      <c r="EN243" s="30"/>
      <c r="EO243" s="30"/>
      <c r="EP243" s="30"/>
      <c r="EQ243" s="30"/>
      <c r="ER243" s="30"/>
      <c r="ES243" s="30"/>
      <c r="ET243" s="30"/>
      <c r="EU243" s="30"/>
      <c r="EV243" s="30"/>
      <c r="EW243" s="30"/>
      <c r="EX243" s="30"/>
      <c r="EY243" s="30"/>
      <c r="EZ243" s="30"/>
      <c r="FA243" s="30"/>
      <c r="FB243" s="30"/>
      <c r="FC243" s="30"/>
      <c r="FD243" s="30"/>
      <c r="FE243" s="30"/>
      <c r="FF243" s="30"/>
      <c r="FG243" s="30"/>
      <c r="FH243" s="30"/>
      <c r="FI243" s="30"/>
      <c r="FJ243" s="30"/>
      <c r="FK243" s="30"/>
      <c r="FL243" s="30"/>
      <c r="FM243" s="30"/>
      <c r="FN243" s="30"/>
      <c r="FO243" s="30"/>
      <c r="FP243" s="30"/>
      <c r="FQ243" s="30"/>
      <c r="FR243" s="30"/>
      <c r="FS243" s="30"/>
      <c r="FT243" s="30"/>
      <c r="FU243" s="30"/>
      <c r="FV243" s="30"/>
      <c r="FW243" s="30"/>
      <c r="FX243" s="30"/>
      <c r="FY243" s="30"/>
      <c r="FZ243" s="30"/>
      <c r="GA243" s="30"/>
      <c r="GB243" s="30"/>
      <c r="GC243" s="30"/>
      <c r="GD243" s="30"/>
      <c r="GE243" s="30"/>
      <c r="GF243" s="30"/>
      <c r="GG243" s="30"/>
      <c r="GH243" s="30"/>
      <c r="GI243" s="30"/>
      <c r="GJ243" s="30"/>
      <c r="GK243" s="30"/>
      <c r="GL243" s="30"/>
      <c r="GM243" s="30"/>
      <c r="GN243" s="30"/>
      <c r="GO243" s="30"/>
      <c r="GP243" s="30"/>
      <c r="GQ243" s="30"/>
      <c r="GR243" s="30"/>
      <c r="GS243" s="30"/>
      <c r="GT243" s="30"/>
      <c r="GU243" s="30"/>
      <c r="GV243" s="30"/>
      <c r="GW243" s="30"/>
      <c r="GX243" s="30"/>
      <c r="GY243" s="30"/>
      <c r="GZ243" s="30"/>
      <c r="HA243" s="30"/>
      <c r="HB243" s="30"/>
      <c r="HC243" s="30"/>
      <c r="HD243" s="30"/>
      <c r="HE243" s="30"/>
      <c r="HF243" s="30"/>
      <c r="HG243" s="30"/>
      <c r="HH243" s="30"/>
      <c r="HI243" s="30"/>
      <c r="HJ243" s="30"/>
      <c r="HK243" s="30"/>
      <c r="HL243" s="30"/>
      <c r="HM243" s="30"/>
      <c r="HN243" s="30"/>
      <c r="HO243" s="30"/>
      <c r="HP243" s="30"/>
      <c r="HQ243" s="30"/>
      <c r="HR243" s="30"/>
      <c r="HS243" s="30"/>
      <c r="HT243" s="30"/>
      <c r="HU243" s="30"/>
      <c r="HV243" s="30"/>
      <c r="HW243" s="30"/>
      <c r="HX243" s="30"/>
      <c r="HY243" s="30"/>
      <c r="HZ243" s="30"/>
      <c r="IA243" s="30"/>
      <c r="IB243" s="30"/>
      <c r="IC243" s="30"/>
    </row>
    <row r="244" ht="14.25" spans="1:237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2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</row>
    <row r="245" ht="14.25" spans="1:237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2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</row>
    <row r="246" ht="14.25" spans="1:237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2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</row>
    <row r="247" ht="14.25" spans="1:23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2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</row>
    <row r="248" ht="14.25" spans="1:237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2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</row>
    <row r="249" ht="14.25" spans="1:237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2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</row>
    <row r="250" ht="14.25" spans="1:237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2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</row>
  </sheetData>
  <mergeCells count="9">
    <mergeCell ref="A1:K1"/>
    <mergeCell ref="A2:D2"/>
    <mergeCell ref="J2:K2"/>
    <mergeCell ref="D3:K3"/>
    <mergeCell ref="A3:A4"/>
    <mergeCell ref="A7:A12"/>
    <mergeCell ref="A30:A35"/>
    <mergeCell ref="B3:B4"/>
    <mergeCell ref="C3:C4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项目资金汇总表</vt:lpstr>
      <vt:lpstr>项目汇总表</vt:lpstr>
      <vt:lpstr>资金汇总表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FUN李俊青</cp:lastModifiedBy>
  <dcterms:created xsi:type="dcterms:W3CDTF">2019-06-18T23:33:00Z</dcterms:created>
  <dcterms:modified xsi:type="dcterms:W3CDTF">2019-06-23T10:08:27Z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